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attachedToolbars.bin" ContentType="application/vnd.ms-excel.attachedToolbars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hp2\Desktop\Web\Exercices\Excel2024\461-154_Exercices_Excel_2024\"/>
    </mc:Choice>
  </mc:AlternateContent>
  <xr:revisionPtr revIDLastSave="0" documentId="13_ncr:1_{D44100F0-EC0A-4200-B487-2BE8C4AB8EA3}" xr6:coauthVersionLast="47" xr6:coauthVersionMax="47" xr10:uidLastSave="{00000000-0000-0000-0000-000000000000}"/>
  <bookViews>
    <workbookView xWindow="-120" yWindow="-120" windowWidth="25440" windowHeight="15390" tabRatio="744" xr2:uid="{00000000-000D-0000-FFFF-FFFF00000000}"/>
  </bookViews>
  <sheets>
    <sheet name="JG" sheetId="9" r:id="rId1"/>
    <sheet name="JAV" sheetId="7" r:id="rId2"/>
    <sheet name="JED" sheetId="8" r:id="rId3"/>
    <sheet name="BV" sheetId="11" r:id="rId4"/>
    <sheet name="GLGCF" sheetId="10" r:id="rId5"/>
  </sheets>
  <definedNames>
    <definedName name="_xlnm.Print_Area" localSheetId="2">JED!$A$1:$U$19</definedName>
  </definedNames>
  <calcPr calcId="191029" iterate="1" iterateCount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57" i="10" l="1"/>
  <c r="R58" i="10" s="1"/>
  <c r="R59" i="10" s="1"/>
  <c r="R60" i="10" s="1"/>
  <c r="R247" i="10"/>
  <c r="R248" i="10" s="1"/>
  <c r="R236" i="10"/>
  <c r="R237" i="10" s="1"/>
  <c r="R238" i="10" s="1"/>
  <c r="R226" i="10"/>
  <c r="R211" i="10"/>
  <c r="R212" i="10" s="1"/>
  <c r="R213" i="10" s="1"/>
  <c r="R214" i="10" s="1"/>
  <c r="R200" i="10"/>
  <c r="R201" i="10" s="1"/>
  <c r="R190" i="10"/>
  <c r="R191" i="10" s="1"/>
  <c r="R192" i="10" s="1"/>
  <c r="R164" i="10"/>
  <c r="R165" i="10" s="1"/>
  <c r="R166" i="10" s="1"/>
  <c r="R167" i="10" s="1"/>
  <c r="R154" i="10"/>
  <c r="R155" i="10" s="1"/>
  <c r="R156" i="10" s="1"/>
  <c r="R157" i="10" s="1"/>
  <c r="R128" i="10"/>
  <c r="R129" i="10" s="1"/>
  <c r="R130" i="10" s="1"/>
  <c r="R131" i="10" s="1"/>
  <c r="R132" i="10" s="1"/>
  <c r="R103" i="10"/>
  <c r="R104" i="10" s="1"/>
  <c r="R105" i="10" s="1"/>
  <c r="R106" i="10" s="1"/>
  <c r="R107" i="10" s="1"/>
  <c r="R93" i="10"/>
  <c r="R94" i="10" s="1"/>
  <c r="R95" i="10" s="1"/>
  <c r="R96" i="10" s="1"/>
  <c r="R139" i="10"/>
  <c r="R140" i="10" s="1"/>
  <c r="R141" i="10" s="1"/>
  <c r="R142" i="10" s="1"/>
  <c r="R143" i="10" s="1"/>
  <c r="R117" i="10"/>
  <c r="R118" i="10" s="1"/>
  <c r="R119" i="10" s="1"/>
  <c r="R120" i="10" s="1"/>
  <c r="R121" i="10" s="1"/>
  <c r="R46" i="10"/>
  <c r="R47" i="10" s="1"/>
  <c r="R48" i="10" s="1"/>
  <c r="R49" i="10" s="1"/>
  <c r="R31" i="10"/>
  <c r="R32" i="10" s="1"/>
  <c r="R33" i="10" s="1"/>
  <c r="R34" i="10" s="1"/>
  <c r="R35" i="10" s="1"/>
  <c r="R20" i="10"/>
  <c r="R21" i="10" s="1"/>
  <c r="R22" i="10" s="1"/>
  <c r="R23" i="10" s="1"/>
  <c r="R24" i="10" s="1"/>
  <c r="R10" i="10"/>
  <c r="R11" i="10" s="1"/>
  <c r="R12" i="10" s="1"/>
  <c r="R13" i="10" s="1"/>
  <c r="O17" i="7"/>
  <c r="Q17" i="7" s="1"/>
  <c r="O16" i="7"/>
  <c r="Q16" i="7" s="1"/>
  <c r="S16" i="7" s="1"/>
  <c r="O15" i="7"/>
  <c r="Q15" i="7" s="1"/>
  <c r="S15" i="7" s="1"/>
  <c r="O10" i="7"/>
  <c r="Q10" i="7" s="1"/>
  <c r="O9" i="7"/>
  <c r="Q9" i="7" s="1"/>
  <c r="S9" i="7" s="1"/>
  <c r="O8" i="7"/>
  <c r="K19" i="8"/>
  <c r="M19" i="8" s="1"/>
  <c r="S19" i="8" s="1"/>
  <c r="K18" i="8"/>
  <c r="M18" i="8" s="1"/>
  <c r="K17" i="8"/>
  <c r="M17" i="8" s="1"/>
  <c r="S17" i="8" s="1"/>
  <c r="K16" i="8"/>
  <c r="M16" i="8" s="1"/>
  <c r="S16" i="8" s="1"/>
  <c r="K15" i="8"/>
  <c r="M15" i="8" s="1"/>
  <c r="K14" i="8"/>
  <c r="M14" i="8" s="1"/>
  <c r="S14" i="8" s="1"/>
  <c r="K13" i="8"/>
  <c r="M13" i="8"/>
  <c r="K10" i="8"/>
  <c r="M10" i="8" s="1"/>
  <c r="S10" i="8" s="1"/>
  <c r="K9" i="8"/>
  <c r="M9" i="8"/>
  <c r="S9" i="8" s="1"/>
  <c r="K8" i="8"/>
  <c r="M8" i="8" s="1"/>
  <c r="S13" i="8" l="1"/>
  <c r="Q8" i="7"/>
  <c r="S8" i="7" s="1"/>
  <c r="S15" i="8"/>
  <c r="S10" i="7"/>
  <c r="S8" i="8"/>
  <c r="S18" i="8"/>
  <c r="S17" i="7"/>
</calcChain>
</file>

<file path=xl/sharedStrings.xml><?xml version="1.0" encoding="utf-8"?>
<sst xmlns="http://schemas.openxmlformats.org/spreadsheetml/2006/main" count="305" uniqueCount="86">
  <si>
    <t>JOURNAL DES ACHATS</t>
  </si>
  <si>
    <t xml:space="preserve">  Page 12</t>
  </si>
  <si>
    <t>Date</t>
  </si>
  <si>
    <t>Compte à créditer</t>
  </si>
  <si>
    <t>Achats</t>
  </si>
  <si>
    <t>R.R. sur</t>
  </si>
  <si>
    <t xml:space="preserve">TPS à </t>
  </si>
  <si>
    <t xml:space="preserve">TVQ à </t>
  </si>
  <si>
    <t xml:space="preserve">Comptes </t>
  </si>
  <si>
    <t>autres</t>
  </si>
  <si>
    <t>achats</t>
  </si>
  <si>
    <t>recevoir</t>
  </si>
  <si>
    <t xml:space="preserve">fourn. </t>
  </si>
  <si>
    <t>DT</t>
  </si>
  <si>
    <t>CT</t>
  </si>
  <si>
    <t>Ventes</t>
  </si>
  <si>
    <t>JOURNAL DES DÉCAISSEMENTS</t>
  </si>
  <si>
    <t>Page 18</t>
  </si>
  <si>
    <t xml:space="preserve">Autres </t>
  </si>
  <si>
    <t>TPS à</t>
  </si>
  <si>
    <t>Esc. sur</t>
  </si>
  <si>
    <t>comptes</t>
  </si>
  <si>
    <t>fourniss.</t>
  </si>
  <si>
    <t>JOURNAL GÉNÉRAL</t>
  </si>
  <si>
    <t>Page 36</t>
  </si>
  <si>
    <t>Détails</t>
  </si>
  <si>
    <t>Débit</t>
  </si>
  <si>
    <t>Crédit</t>
  </si>
  <si>
    <t>Journal auxiliaire des fournisseurs</t>
  </si>
  <si>
    <t>DATE</t>
  </si>
  <si>
    <t>DÉTAILS</t>
  </si>
  <si>
    <t>DÉBIT</t>
  </si>
  <si>
    <t>CRÉDIT</t>
  </si>
  <si>
    <t>Dt</t>
  </si>
  <si>
    <t>SOLDE</t>
  </si>
  <si>
    <t>Ct</t>
  </si>
  <si>
    <t>Grand livre général</t>
  </si>
  <si>
    <t xml:space="preserve">COMPTE : </t>
  </si>
  <si>
    <t>Solde</t>
  </si>
  <si>
    <t>TPS à recevoir sur achats</t>
  </si>
  <si>
    <t>TVQ à recevoir sur achats</t>
  </si>
  <si>
    <t>Fournitures de bureau</t>
  </si>
  <si>
    <t>Terrain</t>
  </si>
  <si>
    <t>Emprunt bancaire</t>
  </si>
  <si>
    <t>Comptes fournisseurs</t>
  </si>
  <si>
    <t>TPS à payer sur ventes</t>
  </si>
  <si>
    <t>TVQ à payer sur ventes</t>
  </si>
  <si>
    <t>Escomptes sur achats</t>
  </si>
  <si>
    <t>Rendus et rabais sur achats</t>
  </si>
  <si>
    <t>Frais d'électricité</t>
  </si>
  <si>
    <t>Frais de téléphone</t>
  </si>
  <si>
    <r>
      <t>F</t>
    </r>
    <r>
      <rPr>
        <vertAlign val="superscript"/>
        <sz val="12"/>
        <rFont val="Times New Roman"/>
        <family val="1"/>
      </rPr>
      <t>o</t>
    </r>
  </si>
  <si>
    <r>
      <t>F</t>
    </r>
    <r>
      <rPr>
        <b/>
        <vertAlign val="superscript"/>
        <sz val="10"/>
        <rFont val="Times New Roman"/>
        <family val="1"/>
      </rPr>
      <t>o</t>
    </r>
  </si>
  <si>
    <r>
      <t>F</t>
    </r>
    <r>
      <rPr>
        <b/>
        <vertAlign val="superscript"/>
        <sz val="12"/>
        <rFont val="Times New Roman"/>
        <family val="1"/>
      </rPr>
      <t>o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</si>
  <si>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</si>
  <si>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</si>
  <si>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</si>
  <si>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1080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</si>
  <si>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1270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</si>
  <si>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1900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</si>
  <si>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2112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</si>
  <si>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2200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</si>
  <si>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2210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</si>
  <si>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2220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</si>
  <si>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3540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</si>
  <si>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3550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</si>
  <si>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3560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</si>
  <si>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4200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</si>
  <si>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5100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</si>
  <si>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5160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</si>
  <si>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5170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</si>
  <si>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5400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</si>
  <si>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5600</t>
    </r>
  </si>
  <si>
    <t>Apport Gisèle Côté</t>
  </si>
  <si>
    <t>Prélèvement Gisèle Côté</t>
  </si>
  <si>
    <t>Capital Gisèle Côté</t>
  </si>
  <si>
    <t>Balance de vérification</t>
  </si>
  <si>
    <t>Nom du compte ou du fournisseur</t>
  </si>
  <si>
    <r>
      <t>N</t>
    </r>
    <r>
      <rPr>
        <b/>
        <vertAlign val="superscript"/>
        <sz val="10"/>
        <rFont val="Times New Roman"/>
        <family val="1"/>
      </rPr>
      <t>o</t>
    </r>
    <r>
      <rPr>
        <b/>
        <sz val="10"/>
        <rFont val="Times New Roman"/>
        <family val="1"/>
      </rPr>
      <t xml:space="preserve"> du chèque</t>
    </r>
  </si>
  <si>
    <t>Date de la facture</t>
  </si>
  <si>
    <t>Conditions et numéro de facture</t>
  </si>
  <si>
    <t>Montréal X</t>
  </si>
  <si>
    <t>Papier Pixel</t>
  </si>
  <si>
    <t>Banque</t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</si>
  <si>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2215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</si>
  <si>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2225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</si>
</sst>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;;;"/>
    <numFmt numFmtId="166" formatCode="d/mmm"/>
    <numFmt numFmtId="167" formatCode="d/m/yy"/>
    <numFmt numFmtId="168" formatCode="0.00_);\(0.00\)"/>
    <numFmt numFmtId="169" formatCode="d/m"/>
    <numFmt numFmtId="170" formatCode="yyyy/mm/dd;@"/>
  </numFmts>
  <fonts count="14" x14ac:knownFonts="1">
    <font>
      <sz val="12"/>
      <name val="Times New Roman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b/>
      <vertAlign val="superscript"/>
      <sz val="10"/>
      <name val="Times New Roman"/>
      <family val="1"/>
    </font>
    <font>
      <b/>
      <sz val="16"/>
      <name val="Times New Roman"/>
      <family val="1"/>
    </font>
    <font>
      <b/>
      <sz val="11"/>
      <name val="Times New Roman"/>
      <family val="1"/>
    </font>
    <font>
      <vertAlign val="superscript"/>
      <sz val="12"/>
      <name val="Times New Roman"/>
      <family val="1"/>
    </font>
    <font>
      <sz val="11"/>
      <name val="Times New Roman"/>
      <family val="1"/>
    </font>
    <font>
      <b/>
      <vertAlign val="superscript"/>
      <sz val="12"/>
      <name val="Times New Roman"/>
      <family val="1"/>
    </font>
    <font>
      <b/>
      <sz val="14"/>
      <name val="Times New Roman"/>
      <family val="1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2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/>
    </xf>
    <xf numFmtId="164" fontId="3" fillId="0" borderId="0" xfId="0" applyNumberFormat="1" applyFont="1"/>
    <xf numFmtId="0" fontId="3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7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3" fillId="0" borderId="20" xfId="0" applyFont="1" applyBorder="1" applyAlignment="1">
      <alignment horizontal="left"/>
    </xf>
    <xf numFmtId="0" fontId="3" fillId="0" borderId="21" xfId="0" applyFont="1" applyBorder="1" applyAlignment="1">
      <alignment horizontal="left"/>
    </xf>
    <xf numFmtId="0" fontId="3" fillId="0" borderId="13" xfId="0" applyFont="1" applyBorder="1" applyAlignment="1">
      <alignment horizontal="center"/>
    </xf>
    <xf numFmtId="0" fontId="3" fillId="0" borderId="22" xfId="0" applyFont="1" applyBorder="1" applyAlignment="1">
      <alignment horizontal="left"/>
    </xf>
    <xf numFmtId="0" fontId="3" fillId="0" borderId="23" xfId="0" applyFont="1" applyBorder="1" applyAlignment="1">
      <alignment horizontal="left"/>
    </xf>
    <xf numFmtId="0" fontId="3" fillId="0" borderId="24" xfId="0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3" fillId="0" borderId="19" xfId="0" applyFont="1" applyBorder="1" applyAlignment="1">
      <alignment horizontal="left"/>
    </xf>
    <xf numFmtId="0" fontId="3" fillId="0" borderId="23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left"/>
    </xf>
    <xf numFmtId="0" fontId="5" fillId="0" borderId="24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5" fillId="0" borderId="15" xfId="0" applyFont="1" applyBorder="1"/>
    <xf numFmtId="4" fontId="5" fillId="0" borderId="0" xfId="0" applyNumberFormat="1" applyFont="1"/>
    <xf numFmtId="0" fontId="5" fillId="0" borderId="23" xfId="0" applyFont="1" applyBorder="1"/>
    <xf numFmtId="4" fontId="5" fillId="0" borderId="24" xfId="0" applyNumberFormat="1" applyFont="1" applyBorder="1"/>
    <xf numFmtId="0" fontId="5" fillId="0" borderId="24" xfId="0" applyFont="1" applyBorder="1"/>
    <xf numFmtId="0" fontId="5" fillId="0" borderId="19" xfId="0" applyFont="1" applyBorder="1"/>
    <xf numFmtId="0" fontId="5" fillId="0" borderId="14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6" xfId="0" applyFont="1" applyBorder="1" applyAlignment="1">
      <alignment horizontal="left" vertical="center"/>
    </xf>
    <xf numFmtId="0" fontId="5" fillId="0" borderId="24" xfId="0" applyFont="1" applyBorder="1" applyAlignment="1">
      <alignment horizontal="left" vertical="center"/>
    </xf>
    <xf numFmtId="0" fontId="5" fillId="0" borderId="22" xfId="0" applyFont="1" applyBorder="1" applyAlignment="1">
      <alignment horizontal="left" vertical="center"/>
    </xf>
    <xf numFmtId="0" fontId="5" fillId="0" borderId="23" xfId="0" applyFont="1" applyBorder="1" applyAlignment="1">
      <alignment horizontal="center"/>
    </xf>
    <xf numFmtId="4" fontId="5" fillId="0" borderId="28" xfId="0" applyNumberFormat="1" applyFont="1" applyBorder="1" applyAlignment="1">
      <alignment horizontal="center" vertical="center"/>
    </xf>
    <xf numFmtId="0" fontId="5" fillId="0" borderId="15" xfId="0" applyFont="1" applyBorder="1" applyAlignment="1">
      <alignment horizontal="center"/>
    </xf>
    <xf numFmtId="0" fontId="5" fillId="0" borderId="29" xfId="0" applyFont="1" applyBorder="1" applyAlignment="1">
      <alignment horizontal="center" vertical="center"/>
    </xf>
    <xf numFmtId="4" fontId="5" fillId="0" borderId="30" xfId="0" applyNumberFormat="1" applyFont="1" applyBorder="1" applyAlignment="1">
      <alignment horizontal="center" vertical="center"/>
    </xf>
    <xf numFmtId="4" fontId="5" fillId="0" borderId="28" xfId="0" applyNumberFormat="1" applyFont="1" applyBorder="1"/>
    <xf numFmtId="0" fontId="0" fillId="0" borderId="7" xfId="0" applyBorder="1"/>
    <xf numFmtId="0" fontId="0" fillId="0" borderId="24" xfId="0" applyBorder="1"/>
    <xf numFmtId="0" fontId="0" fillId="0" borderId="31" xfId="0" applyBorder="1" applyAlignment="1">
      <alignment horizontal="center"/>
    </xf>
    <xf numFmtId="0" fontId="0" fillId="0" borderId="8" xfId="0" applyBorder="1"/>
    <xf numFmtId="0" fontId="0" fillId="0" borderId="27" xfId="0" applyBorder="1"/>
    <xf numFmtId="0" fontId="0" fillId="0" borderId="32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33" xfId="0" applyBorder="1" applyAlignment="1">
      <alignment horizontal="center"/>
    </xf>
    <xf numFmtId="0" fontId="5" fillId="0" borderId="20" xfId="0" applyFont="1" applyBorder="1"/>
    <xf numFmtId="0" fontId="5" fillId="0" borderId="22" xfId="0" applyFont="1" applyBorder="1"/>
    <xf numFmtId="0" fontId="5" fillId="0" borderId="5" xfId="0" applyFont="1" applyBorder="1"/>
    <xf numFmtId="0" fontId="5" fillId="0" borderId="36" xfId="0" applyFont="1" applyBorder="1"/>
    <xf numFmtId="0" fontId="5" fillId="0" borderId="33" xfId="0" applyFont="1" applyBorder="1"/>
    <xf numFmtId="0" fontId="5" fillId="0" borderId="16" xfId="0" applyFont="1" applyBorder="1"/>
    <xf numFmtId="0" fontId="0" fillId="0" borderId="12" xfId="0" applyBorder="1"/>
    <xf numFmtId="0" fontId="0" fillId="0" borderId="32" xfId="0" applyBorder="1"/>
    <xf numFmtId="0" fontId="0" fillId="0" borderId="50" xfId="0" applyBorder="1"/>
    <xf numFmtId="0" fontId="0" fillId="0" borderId="33" xfId="0" applyBorder="1"/>
    <xf numFmtId="4" fontId="5" fillId="0" borderId="28" xfId="0" applyNumberFormat="1" applyFont="1" applyBorder="1" applyAlignment="1">
      <alignment horizontal="center"/>
    </xf>
    <xf numFmtId="166" fontId="5" fillId="0" borderId="0" xfId="0" applyNumberFormat="1" applyFont="1"/>
    <xf numFmtId="0" fontId="5" fillId="0" borderId="0" xfId="0" applyFont="1" applyAlignment="1">
      <alignment horizontal="left"/>
    </xf>
    <xf numFmtId="4" fontId="5" fillId="0" borderId="0" xfId="0" applyNumberFormat="1" applyFont="1" applyAlignment="1">
      <alignment horizontal="right"/>
    </xf>
    <xf numFmtId="4" fontId="5" fillId="0" borderId="0" xfId="0" applyNumberFormat="1" applyFont="1" applyAlignment="1">
      <alignment horizontal="center" vertical="center"/>
    </xf>
    <xf numFmtId="168" fontId="3" fillId="0" borderId="26" xfId="0" applyNumberFormat="1" applyFont="1" applyBorder="1" applyAlignment="1" applyProtection="1">
      <alignment horizontal="right"/>
      <protection locked="0"/>
    </xf>
    <xf numFmtId="168" fontId="3" fillId="0" borderId="22" xfId="0" applyNumberFormat="1" applyFont="1" applyBorder="1" applyAlignment="1" applyProtection="1">
      <alignment horizontal="right"/>
      <protection locked="0"/>
    </xf>
    <xf numFmtId="168" fontId="3" fillId="0" borderId="33" xfId="0" applyNumberFormat="1" applyFont="1" applyBorder="1" applyAlignment="1" applyProtection="1">
      <alignment horizontal="right"/>
      <protection locked="0"/>
    </xf>
    <xf numFmtId="166" fontId="3" fillId="0" borderId="32" xfId="0" applyNumberFormat="1" applyFont="1" applyBorder="1"/>
    <xf numFmtId="166" fontId="3" fillId="0" borderId="22" xfId="0" applyNumberFormat="1" applyFont="1" applyBorder="1"/>
    <xf numFmtId="167" fontId="3" fillId="0" borderId="26" xfId="0" applyNumberFormat="1" applyFont="1" applyBorder="1"/>
    <xf numFmtId="167" fontId="3" fillId="0" borderId="22" xfId="0" applyNumberFormat="1" applyFont="1" applyBorder="1"/>
    <xf numFmtId="168" fontId="3" fillId="0" borderId="26" xfId="0" applyNumberFormat="1" applyFont="1" applyBorder="1" applyAlignment="1">
      <alignment horizontal="right"/>
    </xf>
    <xf numFmtId="168" fontId="3" fillId="0" borderId="22" xfId="0" applyNumberFormat="1" applyFont="1" applyBorder="1" applyAlignment="1">
      <alignment horizontal="right"/>
    </xf>
    <xf numFmtId="0" fontId="8" fillId="0" borderId="18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7" fillId="0" borderId="34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/>
    </xf>
    <xf numFmtId="0" fontId="3" fillId="0" borderId="13" xfId="0" applyFont="1" applyBorder="1" applyAlignment="1">
      <alignment horizontal="center" vertical="center"/>
    </xf>
    <xf numFmtId="0" fontId="3" fillId="0" borderId="36" xfId="0" applyFont="1" applyBorder="1"/>
    <xf numFmtId="0" fontId="3" fillId="0" borderId="1" xfId="0" applyFont="1" applyBorder="1" applyAlignment="1">
      <alignment horizontal="center" vertical="center"/>
    </xf>
    <xf numFmtId="0" fontId="3" fillId="0" borderId="37" xfId="0" applyFont="1" applyBorder="1"/>
    <xf numFmtId="1" fontId="4" fillId="0" borderId="2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39" fontId="3" fillId="0" borderId="26" xfId="0" applyNumberFormat="1" applyFont="1" applyBorder="1" applyAlignment="1">
      <alignment horizontal="right"/>
    </xf>
    <xf numFmtId="39" fontId="3" fillId="0" borderId="22" xfId="0" applyNumberFormat="1" applyFont="1" applyBorder="1" applyAlignment="1">
      <alignment horizontal="right"/>
    </xf>
    <xf numFmtId="39" fontId="3" fillId="0" borderId="33" xfId="0" applyNumberFormat="1" applyFont="1" applyBorder="1" applyAlignment="1">
      <alignment horizontal="right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169" fontId="5" fillId="0" borderId="32" xfId="0" applyNumberFormat="1" applyFont="1" applyBorder="1" applyAlignment="1">
      <alignment horizontal="left"/>
    </xf>
    <xf numFmtId="169" fontId="5" fillId="0" borderId="22" xfId="0" applyNumberFormat="1" applyFont="1" applyBorder="1" applyAlignment="1">
      <alignment horizontal="left"/>
    </xf>
    <xf numFmtId="0" fontId="5" fillId="0" borderId="26" xfId="0" applyFont="1" applyBorder="1" applyAlignment="1">
      <alignment horizontal="left"/>
    </xf>
    <xf numFmtId="0" fontId="5" fillId="0" borderId="24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2" fillId="0" borderId="3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4" fontId="5" fillId="0" borderId="26" xfId="0" applyNumberFormat="1" applyFont="1" applyBorder="1" applyAlignment="1">
      <alignment horizontal="right"/>
    </xf>
    <xf numFmtId="4" fontId="5" fillId="0" borderId="24" xfId="0" applyNumberFormat="1" applyFont="1" applyBorder="1" applyAlignment="1">
      <alignment horizontal="right"/>
    </xf>
    <xf numFmtId="4" fontId="5" fillId="0" borderId="22" xfId="0" applyNumberFormat="1" applyFont="1" applyBorder="1" applyAlignment="1">
      <alignment horizontal="right"/>
    </xf>
    <xf numFmtId="166" fontId="5" fillId="0" borderId="32" xfId="0" applyNumberFormat="1" applyFont="1" applyBorder="1" applyAlignment="1">
      <alignment horizontal="center" vertical="center"/>
    </xf>
    <xf numFmtId="166" fontId="5" fillId="0" borderId="22" xfId="0" applyNumberFormat="1" applyFont="1" applyBorder="1" applyAlignment="1">
      <alignment horizontal="center" vertical="center"/>
    </xf>
    <xf numFmtId="4" fontId="5" fillId="0" borderId="26" xfId="0" applyNumberFormat="1" applyFont="1" applyBorder="1" applyAlignment="1">
      <alignment horizontal="right" vertical="center"/>
    </xf>
    <xf numFmtId="4" fontId="5" fillId="0" borderId="24" xfId="0" applyNumberFormat="1" applyFont="1" applyBorder="1" applyAlignment="1">
      <alignment horizontal="right" vertical="center"/>
    </xf>
    <xf numFmtId="4" fontId="5" fillId="0" borderId="22" xfId="0" applyNumberFormat="1" applyFont="1" applyBorder="1" applyAlignment="1">
      <alignment horizontal="right" vertical="center"/>
    </xf>
    <xf numFmtId="166" fontId="5" fillId="0" borderId="32" xfId="0" applyNumberFormat="1" applyFont="1" applyBorder="1"/>
    <xf numFmtId="166" fontId="5" fillId="0" borderId="22" xfId="0" applyNumberFormat="1" applyFont="1" applyBorder="1"/>
    <xf numFmtId="0" fontId="5" fillId="0" borderId="34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35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1" fillId="0" borderId="36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170" fontId="10" fillId="0" borderId="32" xfId="0" applyNumberFormat="1" applyFont="1" applyBorder="1" applyAlignment="1">
      <alignment horizontal="center"/>
    </xf>
    <xf numFmtId="170" fontId="10" fillId="0" borderId="22" xfId="0" applyNumberFormat="1" applyFont="1" applyBorder="1" applyAlignment="1">
      <alignment horizontal="center"/>
    </xf>
    <xf numFmtId="169" fontId="5" fillId="0" borderId="32" xfId="0" applyNumberFormat="1" applyFont="1" applyBorder="1"/>
    <xf numFmtId="169" fontId="5" fillId="0" borderId="22" xfId="0" applyNumberFormat="1" applyFont="1" applyBorder="1"/>
    <xf numFmtId="0" fontId="2" fillId="0" borderId="0" xfId="0" applyFont="1" applyAlignment="1">
      <alignment horizontal="center"/>
    </xf>
    <xf numFmtId="0" fontId="1" fillId="0" borderId="13" xfId="0" applyFont="1" applyBorder="1" applyAlignment="1">
      <alignment horizontal="left" vertical="center"/>
    </xf>
    <xf numFmtId="169" fontId="5" fillId="0" borderId="32" xfId="0" applyNumberFormat="1" applyFont="1" applyBorder="1" applyAlignment="1">
      <alignment horizontal="center" vertical="center"/>
    </xf>
    <xf numFmtId="169" fontId="5" fillId="0" borderId="22" xfId="0" applyNumberFormat="1" applyFont="1" applyBorder="1" applyAlignment="1">
      <alignment horizontal="center" vertical="center"/>
    </xf>
    <xf numFmtId="0" fontId="1" fillId="0" borderId="34" xfId="0" applyFont="1" applyBorder="1" applyAlignment="1">
      <alignment horizontal="left" vertical="center"/>
    </xf>
    <xf numFmtId="166" fontId="5" fillId="0" borderId="0" xfId="0" applyNumberFormat="1" applyFont="1" applyAlignment="1">
      <alignment horizontal="center" vertical="center"/>
    </xf>
    <xf numFmtId="0" fontId="12" fillId="0" borderId="24" xfId="0" applyFont="1" applyBorder="1" applyAlignment="1">
      <alignment horizontal="center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32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5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microsoft.com/office/2006/relationships/attachedToolbars" Target="attachedToolbars.bin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33"/>
  <sheetViews>
    <sheetView showGridLines="0" showZeros="0" tabSelected="1" zoomScaleNormal="100" workbookViewId="0">
      <selection activeCell="B5" sqref="B5:C5"/>
    </sheetView>
  </sheetViews>
  <sheetFormatPr baseColWidth="10" defaultColWidth="4.125" defaultRowHeight="15.75" x14ac:dyDescent="0.25"/>
  <cols>
    <col min="1" max="1" width="0.375" style="5" customWidth="1"/>
    <col min="2" max="2" width="6.625" style="5" customWidth="1"/>
    <col min="3" max="3" width="2.25" style="5" customWidth="1"/>
    <col min="4" max="9" width="3.75" style="5" customWidth="1"/>
    <col min="10" max="10" width="3.875" style="5" customWidth="1"/>
    <col min="11" max="11" width="14" style="5" customWidth="1"/>
    <col min="12" max="12" width="5.625" style="5" customWidth="1"/>
    <col min="13" max="13" width="9.75" style="5" customWidth="1"/>
    <col min="14" max="14" width="4.125" style="5" hidden="1" customWidth="1"/>
    <col min="15" max="15" width="3.625" style="5" customWidth="1"/>
    <col min="16" max="16" width="9.75" style="5" customWidth="1"/>
    <col min="17" max="17" width="3.625" style="5" customWidth="1"/>
    <col min="18" max="18" width="0.875" style="5" customWidth="1"/>
    <col min="19" max="16384" width="4.125" style="5"/>
  </cols>
  <sheetData>
    <row r="1" spans="1:18" ht="3" customHeight="1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1:18" ht="12.75" customHeight="1" x14ac:dyDescent="0.25">
      <c r="B2" s="124" t="s">
        <v>23</v>
      </c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 t="s">
        <v>24</v>
      </c>
      <c r="Q2" s="128"/>
    </row>
    <row r="3" spans="1:18" ht="12.75" customHeight="1" thickBot="1" x14ac:dyDescent="0.3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9"/>
    </row>
    <row r="4" spans="1:18" ht="18" customHeight="1" thickTop="1" x14ac:dyDescent="0.25">
      <c r="B4" s="130" t="s">
        <v>2</v>
      </c>
      <c r="C4" s="131"/>
      <c r="D4" s="132" t="s">
        <v>25</v>
      </c>
      <c r="E4" s="133"/>
      <c r="F4" s="133"/>
      <c r="G4" s="133"/>
      <c r="H4" s="133"/>
      <c r="I4" s="133"/>
      <c r="J4" s="133"/>
      <c r="K4" s="134"/>
      <c r="L4" s="24" t="s">
        <v>53</v>
      </c>
      <c r="M4" s="132" t="s">
        <v>26</v>
      </c>
      <c r="N4" s="135"/>
      <c r="O4" s="131"/>
      <c r="P4" s="132" t="s">
        <v>27</v>
      </c>
      <c r="Q4" s="136"/>
    </row>
    <row r="5" spans="1:18" ht="21.95" customHeight="1" x14ac:dyDescent="0.25">
      <c r="B5" s="119"/>
      <c r="C5" s="120"/>
      <c r="D5" s="121"/>
      <c r="E5" s="122"/>
      <c r="F5" s="122"/>
      <c r="G5" s="122"/>
      <c r="H5" s="122"/>
      <c r="I5" s="122"/>
      <c r="J5" s="122"/>
      <c r="K5" s="123"/>
      <c r="L5" s="28"/>
      <c r="M5" s="29"/>
      <c r="O5" s="53"/>
      <c r="P5" s="29"/>
      <c r="Q5" s="56"/>
    </row>
    <row r="6" spans="1:18" ht="21.95" customHeight="1" x14ac:dyDescent="0.25">
      <c r="B6" s="119"/>
      <c r="C6" s="120"/>
      <c r="D6" s="121"/>
      <c r="E6" s="122"/>
      <c r="F6" s="122"/>
      <c r="G6" s="122"/>
      <c r="H6" s="122"/>
      <c r="I6" s="122"/>
      <c r="J6" s="122"/>
      <c r="K6" s="123"/>
      <c r="L6" s="30"/>
      <c r="M6" s="31"/>
      <c r="N6" s="32"/>
      <c r="O6" s="54"/>
      <c r="P6" s="31"/>
      <c r="Q6" s="57"/>
    </row>
    <row r="7" spans="1:18" ht="21.95" customHeight="1" x14ac:dyDescent="0.25">
      <c r="B7" s="119"/>
      <c r="C7" s="120"/>
      <c r="D7" s="121"/>
      <c r="E7" s="122"/>
      <c r="F7" s="122"/>
      <c r="G7" s="122"/>
      <c r="H7" s="122"/>
      <c r="I7" s="122"/>
      <c r="J7" s="122"/>
      <c r="K7" s="123"/>
      <c r="L7" s="28"/>
      <c r="M7" s="29"/>
      <c r="O7" s="55"/>
      <c r="P7" s="29"/>
      <c r="Q7" s="58"/>
    </row>
    <row r="8" spans="1:18" ht="21.95" customHeight="1" x14ac:dyDescent="0.25">
      <c r="B8" s="119"/>
      <c r="C8" s="120"/>
      <c r="D8" s="121"/>
      <c r="E8" s="122"/>
      <c r="F8" s="122"/>
      <c r="G8" s="122"/>
      <c r="H8" s="122"/>
      <c r="I8" s="122"/>
      <c r="J8" s="122"/>
      <c r="K8" s="123"/>
      <c r="L8" s="30"/>
      <c r="M8" s="31"/>
      <c r="N8" s="32"/>
      <c r="O8" s="54"/>
      <c r="P8" s="31"/>
      <c r="Q8" s="57"/>
    </row>
    <row r="9" spans="1:18" ht="21.95" customHeight="1" x14ac:dyDescent="0.25">
      <c r="B9" s="119"/>
      <c r="C9" s="120"/>
      <c r="D9" s="121"/>
      <c r="E9" s="122"/>
      <c r="F9" s="122"/>
      <c r="G9" s="122"/>
      <c r="H9" s="122"/>
      <c r="I9" s="122"/>
      <c r="J9" s="122"/>
      <c r="K9" s="123"/>
      <c r="L9" s="28"/>
      <c r="M9" s="29"/>
      <c r="O9" s="55"/>
      <c r="P9" s="29"/>
      <c r="Q9" s="58"/>
    </row>
    <row r="10" spans="1:18" ht="21.95" customHeight="1" x14ac:dyDescent="0.25">
      <c r="B10" s="119"/>
      <c r="C10" s="120"/>
      <c r="D10" s="121"/>
      <c r="E10" s="122"/>
      <c r="F10" s="122"/>
      <c r="G10" s="122"/>
      <c r="H10" s="122"/>
      <c r="I10" s="122"/>
      <c r="J10" s="122"/>
      <c r="K10" s="123"/>
      <c r="L10" s="30"/>
      <c r="M10" s="31"/>
      <c r="N10" s="32"/>
      <c r="O10" s="54"/>
      <c r="P10" s="31"/>
      <c r="Q10" s="57"/>
    </row>
    <row r="11" spans="1:18" ht="21.95" customHeight="1" x14ac:dyDescent="0.25">
      <c r="B11" s="119"/>
      <c r="C11" s="120"/>
      <c r="D11" s="121"/>
      <c r="E11" s="122"/>
      <c r="F11" s="122"/>
      <c r="G11" s="122"/>
      <c r="H11" s="122"/>
      <c r="I11" s="122"/>
      <c r="J11" s="122"/>
      <c r="K11" s="123"/>
      <c r="L11" s="30"/>
      <c r="M11" s="31"/>
      <c r="N11" s="32"/>
      <c r="O11" s="54"/>
      <c r="P11" s="31"/>
      <c r="Q11" s="57"/>
    </row>
    <row r="12" spans="1:18" ht="21.95" customHeight="1" x14ac:dyDescent="0.25">
      <c r="B12" s="119"/>
      <c r="C12" s="120"/>
      <c r="D12" s="121"/>
      <c r="E12" s="122"/>
      <c r="F12" s="122"/>
      <c r="G12" s="122"/>
      <c r="H12" s="122"/>
      <c r="I12" s="122"/>
      <c r="J12" s="122"/>
      <c r="K12" s="123"/>
      <c r="L12" s="30"/>
      <c r="M12" s="31"/>
      <c r="N12" s="32"/>
      <c r="O12" s="54"/>
      <c r="P12" s="31"/>
      <c r="Q12" s="57"/>
    </row>
    <row r="13" spans="1:18" ht="21.95" customHeight="1" x14ac:dyDescent="0.25">
      <c r="B13" s="119"/>
      <c r="C13" s="120"/>
      <c r="D13" s="121"/>
      <c r="E13" s="122"/>
      <c r="F13" s="122"/>
      <c r="G13" s="122"/>
      <c r="H13" s="122"/>
      <c r="I13" s="122"/>
      <c r="J13" s="122"/>
      <c r="K13" s="123"/>
      <c r="L13" s="30"/>
      <c r="M13" s="31"/>
      <c r="N13" s="32"/>
      <c r="O13" s="54"/>
      <c r="P13" s="31"/>
      <c r="Q13" s="57"/>
    </row>
    <row r="14" spans="1:18" ht="21.95" customHeight="1" x14ac:dyDescent="0.25">
      <c r="B14" s="119"/>
      <c r="C14" s="120"/>
      <c r="D14" s="121"/>
      <c r="E14" s="122"/>
      <c r="F14" s="122"/>
      <c r="G14" s="122"/>
      <c r="H14" s="122"/>
      <c r="I14" s="122"/>
      <c r="J14" s="122"/>
      <c r="K14" s="123"/>
      <c r="L14" s="30"/>
      <c r="M14" s="31"/>
      <c r="N14" s="32"/>
      <c r="O14" s="54"/>
      <c r="P14" s="31"/>
      <c r="Q14" s="57"/>
    </row>
    <row r="15" spans="1:18" ht="21.95" customHeight="1" x14ac:dyDescent="0.25">
      <c r="B15" s="119"/>
      <c r="C15" s="120"/>
      <c r="D15" s="121"/>
      <c r="E15" s="122"/>
      <c r="F15" s="122"/>
      <c r="G15" s="122"/>
      <c r="H15" s="122"/>
      <c r="I15" s="122"/>
      <c r="J15" s="122"/>
      <c r="K15" s="123"/>
      <c r="L15" s="30"/>
      <c r="M15" s="31"/>
      <c r="N15" s="32"/>
      <c r="O15" s="54"/>
      <c r="P15" s="31"/>
      <c r="Q15" s="57"/>
    </row>
    <row r="16" spans="1:18" ht="21.95" customHeight="1" x14ac:dyDescent="0.25">
      <c r="B16" s="119"/>
      <c r="C16" s="120"/>
      <c r="D16" s="121"/>
      <c r="E16" s="122"/>
      <c r="F16" s="122"/>
      <c r="G16" s="122"/>
      <c r="H16" s="122"/>
      <c r="I16" s="122"/>
      <c r="J16" s="122"/>
      <c r="K16" s="123"/>
      <c r="L16" s="30"/>
      <c r="M16" s="31"/>
      <c r="N16" s="32"/>
      <c r="O16" s="54"/>
      <c r="P16" s="31"/>
      <c r="Q16" s="57"/>
    </row>
    <row r="17" spans="2:17" ht="21.95" customHeight="1" x14ac:dyDescent="0.25">
      <c r="B17" s="119"/>
      <c r="C17" s="120"/>
      <c r="D17" s="121"/>
      <c r="E17" s="122"/>
      <c r="F17" s="122"/>
      <c r="G17" s="122"/>
      <c r="H17" s="122"/>
      <c r="I17" s="122"/>
      <c r="J17" s="122"/>
      <c r="K17" s="123"/>
      <c r="L17" s="30"/>
      <c r="M17" s="31"/>
      <c r="N17" s="32"/>
      <c r="O17" s="54"/>
      <c r="P17" s="31"/>
      <c r="Q17" s="57"/>
    </row>
    <row r="18" spans="2:17" ht="21.95" customHeight="1" x14ac:dyDescent="0.25">
      <c r="B18" s="119"/>
      <c r="C18" s="120"/>
      <c r="D18" s="121"/>
      <c r="E18" s="122"/>
      <c r="F18" s="122"/>
      <c r="G18" s="122"/>
      <c r="H18" s="122"/>
      <c r="I18" s="122"/>
      <c r="J18" s="122"/>
      <c r="K18" s="123"/>
      <c r="L18" s="30"/>
      <c r="M18" s="31"/>
      <c r="N18" s="32"/>
      <c r="O18" s="54"/>
      <c r="P18" s="31"/>
      <c r="Q18" s="57"/>
    </row>
    <row r="19" spans="2:17" ht="21.95" customHeight="1" x14ac:dyDescent="0.25">
      <c r="B19" s="119"/>
      <c r="C19" s="120"/>
      <c r="D19" s="121"/>
      <c r="E19" s="122"/>
      <c r="F19" s="122"/>
      <c r="G19" s="122"/>
      <c r="H19" s="122"/>
      <c r="I19" s="122"/>
      <c r="J19" s="122"/>
      <c r="K19" s="123"/>
      <c r="L19" s="30"/>
      <c r="M19" s="31"/>
      <c r="N19" s="32"/>
      <c r="O19" s="54"/>
      <c r="P19" s="31"/>
      <c r="Q19" s="57"/>
    </row>
    <row r="20" spans="2:17" ht="21.95" customHeight="1" x14ac:dyDescent="0.25">
      <c r="B20" s="119"/>
      <c r="C20" s="120"/>
      <c r="D20" s="121"/>
      <c r="E20" s="122"/>
      <c r="F20" s="122"/>
      <c r="G20" s="122"/>
      <c r="H20" s="122"/>
      <c r="I20" s="122"/>
      <c r="J20" s="122"/>
      <c r="K20" s="123"/>
      <c r="L20" s="30"/>
      <c r="M20" s="31"/>
      <c r="N20" s="32"/>
      <c r="O20" s="54"/>
      <c r="P20" s="31"/>
      <c r="Q20" s="57"/>
    </row>
    <row r="21" spans="2:17" ht="21.95" customHeight="1" x14ac:dyDescent="0.25">
      <c r="B21" s="119"/>
      <c r="C21" s="120"/>
      <c r="D21" s="121"/>
      <c r="E21" s="122"/>
      <c r="F21" s="122"/>
      <c r="G21" s="122"/>
      <c r="H21" s="122"/>
      <c r="I21" s="122"/>
      <c r="J21" s="122"/>
      <c r="K21" s="123"/>
      <c r="L21" s="30"/>
      <c r="M21" s="31"/>
      <c r="N21" s="32"/>
      <c r="O21" s="54"/>
      <c r="P21" s="31"/>
      <c r="Q21" s="57"/>
    </row>
    <row r="22" spans="2:17" ht="21.95" customHeight="1" x14ac:dyDescent="0.25">
      <c r="B22" s="119"/>
      <c r="C22" s="120"/>
      <c r="D22" s="121"/>
      <c r="E22" s="122"/>
      <c r="F22" s="122"/>
      <c r="G22" s="122"/>
      <c r="H22" s="122"/>
      <c r="I22" s="122"/>
      <c r="J22" s="122"/>
      <c r="K22" s="123"/>
      <c r="L22" s="30"/>
      <c r="M22" s="31"/>
      <c r="N22" s="32"/>
      <c r="O22" s="54"/>
      <c r="P22" s="31"/>
      <c r="Q22" s="57"/>
    </row>
    <row r="23" spans="2:17" ht="21.95" customHeight="1" x14ac:dyDescent="0.25">
      <c r="B23" s="119"/>
      <c r="C23" s="120"/>
      <c r="D23" s="121"/>
      <c r="E23" s="122"/>
      <c r="F23" s="122"/>
      <c r="G23" s="122"/>
      <c r="H23" s="122"/>
      <c r="I23" s="122"/>
      <c r="J23" s="122"/>
      <c r="K23" s="123"/>
      <c r="L23" s="30"/>
      <c r="M23" s="31"/>
      <c r="N23" s="32"/>
      <c r="O23" s="54"/>
      <c r="P23" s="31"/>
      <c r="Q23" s="57"/>
    </row>
    <row r="24" spans="2:17" ht="21.95" customHeight="1" x14ac:dyDescent="0.25">
      <c r="B24" s="119"/>
      <c r="C24" s="120"/>
      <c r="D24" s="121"/>
      <c r="E24" s="122"/>
      <c r="F24" s="122"/>
      <c r="G24" s="122"/>
      <c r="H24" s="122"/>
      <c r="I24" s="122"/>
      <c r="J24" s="122"/>
      <c r="K24" s="123"/>
      <c r="L24" s="30"/>
      <c r="M24" s="31"/>
      <c r="N24" s="32"/>
      <c r="O24" s="54"/>
      <c r="P24" s="31"/>
      <c r="Q24" s="57"/>
    </row>
    <row r="25" spans="2:17" ht="21.95" customHeight="1" x14ac:dyDescent="0.25">
      <c r="B25" s="119"/>
      <c r="C25" s="120"/>
      <c r="D25" s="121"/>
      <c r="E25" s="122"/>
      <c r="F25" s="122"/>
      <c r="G25" s="122"/>
      <c r="H25" s="122"/>
      <c r="I25" s="122"/>
      <c r="J25" s="122"/>
      <c r="K25" s="123"/>
      <c r="L25" s="30"/>
      <c r="M25" s="31"/>
      <c r="N25" s="32"/>
      <c r="O25" s="54"/>
      <c r="P25" s="31"/>
      <c r="Q25" s="57"/>
    </row>
    <row r="26" spans="2:17" ht="21.95" customHeight="1" x14ac:dyDescent="0.25">
      <c r="B26" s="119"/>
      <c r="C26" s="120"/>
      <c r="D26" s="121"/>
      <c r="E26" s="122"/>
      <c r="F26" s="122"/>
      <c r="G26" s="122"/>
      <c r="H26" s="122"/>
      <c r="I26" s="122"/>
      <c r="J26" s="122"/>
      <c r="K26" s="123"/>
      <c r="L26" s="30"/>
      <c r="M26" s="31"/>
      <c r="N26" s="32"/>
      <c r="O26" s="54"/>
      <c r="P26" s="31"/>
      <c r="Q26" s="57"/>
    </row>
    <row r="27" spans="2:17" ht="21.95" customHeight="1" x14ac:dyDescent="0.25">
      <c r="B27" s="119"/>
      <c r="C27" s="120"/>
      <c r="D27" s="121"/>
      <c r="E27" s="122"/>
      <c r="F27" s="122"/>
      <c r="G27" s="122"/>
      <c r="H27" s="122"/>
      <c r="I27" s="122"/>
      <c r="J27" s="122"/>
      <c r="K27" s="123"/>
      <c r="L27" s="30"/>
      <c r="M27" s="31"/>
      <c r="N27" s="32"/>
      <c r="O27" s="54"/>
      <c r="P27" s="31"/>
      <c r="Q27" s="57"/>
    </row>
    <row r="28" spans="2:17" ht="21.95" customHeight="1" x14ac:dyDescent="0.25">
      <c r="B28" s="119"/>
      <c r="C28" s="120"/>
      <c r="D28" s="121"/>
      <c r="E28" s="122"/>
      <c r="F28" s="122"/>
      <c r="G28" s="122"/>
      <c r="H28" s="122"/>
      <c r="I28" s="122"/>
      <c r="J28" s="122"/>
      <c r="K28" s="123"/>
      <c r="L28" s="30"/>
      <c r="M28" s="31"/>
      <c r="N28" s="32"/>
      <c r="O28" s="54"/>
      <c r="P28" s="31"/>
      <c r="Q28" s="57"/>
    </row>
    <row r="29" spans="2:17" ht="21.95" customHeight="1" x14ac:dyDescent="0.25">
      <c r="B29" s="119"/>
      <c r="C29" s="120"/>
      <c r="D29" s="121"/>
      <c r="E29" s="122"/>
      <c r="F29" s="122"/>
      <c r="G29" s="122"/>
      <c r="H29" s="122"/>
      <c r="I29" s="122"/>
      <c r="J29" s="122"/>
      <c r="K29" s="123"/>
      <c r="L29" s="30"/>
      <c r="M29" s="31"/>
      <c r="N29" s="32"/>
      <c r="O29" s="54"/>
      <c r="P29" s="31"/>
      <c r="Q29" s="57"/>
    </row>
    <row r="30" spans="2:17" ht="21.95" customHeight="1" x14ac:dyDescent="0.25">
      <c r="B30" s="119"/>
      <c r="C30" s="120"/>
      <c r="D30" s="121"/>
      <c r="E30" s="122"/>
      <c r="F30" s="122"/>
      <c r="G30" s="122"/>
      <c r="H30" s="122"/>
      <c r="I30" s="122"/>
      <c r="J30" s="122"/>
      <c r="K30" s="123"/>
      <c r="L30" s="30"/>
      <c r="M30" s="31"/>
      <c r="N30" s="32"/>
      <c r="O30" s="54"/>
      <c r="P30" s="31"/>
      <c r="Q30" s="57"/>
    </row>
    <row r="31" spans="2:17" ht="21.95" customHeight="1" x14ac:dyDescent="0.25">
      <c r="B31" s="119"/>
      <c r="C31" s="120"/>
      <c r="D31" s="121"/>
      <c r="E31" s="122"/>
      <c r="F31" s="122"/>
      <c r="G31" s="122"/>
      <c r="H31" s="122"/>
      <c r="I31" s="122"/>
      <c r="J31" s="122"/>
      <c r="K31" s="123"/>
      <c r="L31" s="30"/>
      <c r="M31" s="31"/>
      <c r="N31" s="32"/>
      <c r="O31" s="54"/>
      <c r="P31" s="31"/>
      <c r="Q31" s="57"/>
    </row>
    <row r="32" spans="2:17" ht="21.95" customHeight="1" x14ac:dyDescent="0.25">
      <c r="B32" s="119"/>
      <c r="C32" s="120"/>
      <c r="D32" s="121"/>
      <c r="E32" s="122"/>
      <c r="F32" s="122"/>
      <c r="G32" s="122"/>
      <c r="H32" s="122"/>
      <c r="I32" s="122"/>
      <c r="J32" s="122"/>
      <c r="K32" s="123"/>
      <c r="L32" s="30"/>
      <c r="M32" s="31"/>
      <c r="N32" s="32"/>
      <c r="O32" s="54"/>
      <c r="P32" s="31"/>
      <c r="Q32" s="57"/>
    </row>
    <row r="33" ht="5.25" customHeight="1" x14ac:dyDescent="0.25"/>
  </sheetData>
  <mergeCells count="62">
    <mergeCell ref="B2:O3"/>
    <mergeCell ref="P2:Q3"/>
    <mergeCell ref="B4:C4"/>
    <mergeCell ref="B6:C6"/>
    <mergeCell ref="D6:K6"/>
    <mergeCell ref="D4:K4"/>
    <mergeCell ref="M4:O4"/>
    <mergeCell ref="P4:Q4"/>
    <mergeCell ref="B5:C5"/>
    <mergeCell ref="D5:K5"/>
    <mergeCell ref="B7:C7"/>
    <mergeCell ref="D7:K7"/>
    <mergeCell ref="B8:C8"/>
    <mergeCell ref="D8:K8"/>
    <mergeCell ref="B9:C9"/>
    <mergeCell ref="D9:K9"/>
    <mergeCell ref="B10:C10"/>
    <mergeCell ref="D10:K10"/>
    <mergeCell ref="B11:C11"/>
    <mergeCell ref="D11:K11"/>
    <mergeCell ref="B12:C12"/>
    <mergeCell ref="D12:K12"/>
    <mergeCell ref="B13:C13"/>
    <mergeCell ref="D13:K13"/>
    <mergeCell ref="B14:C14"/>
    <mergeCell ref="D14:K14"/>
    <mergeCell ref="B15:C15"/>
    <mergeCell ref="D15:K15"/>
    <mergeCell ref="B16:C16"/>
    <mergeCell ref="D16:K16"/>
    <mergeCell ref="B17:C17"/>
    <mergeCell ref="D17:K17"/>
    <mergeCell ref="B18:C18"/>
    <mergeCell ref="D18:K18"/>
    <mergeCell ref="B19:C19"/>
    <mergeCell ref="D19:K19"/>
    <mergeCell ref="B20:C20"/>
    <mergeCell ref="D20:K20"/>
    <mergeCell ref="B21:C21"/>
    <mergeCell ref="D21:K21"/>
    <mergeCell ref="B22:C22"/>
    <mergeCell ref="D22:K22"/>
    <mergeCell ref="B23:C23"/>
    <mergeCell ref="D23:K23"/>
    <mergeCell ref="B24:C24"/>
    <mergeCell ref="D24:K24"/>
    <mergeCell ref="B25:C25"/>
    <mergeCell ref="D25:K25"/>
    <mergeCell ref="B26:C26"/>
    <mergeCell ref="D26:K26"/>
    <mergeCell ref="B27:C27"/>
    <mergeCell ref="D27:K27"/>
    <mergeCell ref="B31:C31"/>
    <mergeCell ref="D31:K31"/>
    <mergeCell ref="B32:C32"/>
    <mergeCell ref="D32:K32"/>
    <mergeCell ref="B28:C28"/>
    <mergeCell ref="D28:K28"/>
    <mergeCell ref="B29:C29"/>
    <mergeCell ref="D29:K29"/>
    <mergeCell ref="B30:C30"/>
    <mergeCell ref="D30:K30"/>
  </mergeCells>
  <phoneticPr fontId="0" type="noConversion"/>
  <pageMargins left="0.78740157499999996" right="0.78740157499999996" top="0.984251969" bottom="0.984251969" header="0.4921259845" footer="0.492125984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T23"/>
  <sheetViews>
    <sheetView showGridLines="0" showZeros="0" zoomScaleNormal="100" workbookViewId="0">
      <selection activeCell="T25" sqref="T25"/>
    </sheetView>
  </sheetViews>
  <sheetFormatPr baseColWidth="10" defaultColWidth="2.375" defaultRowHeight="12.75" x14ac:dyDescent="0.2"/>
  <cols>
    <col min="1" max="1" width="0.75" style="1" customWidth="1"/>
    <col min="2" max="2" width="4.125" style="1" customWidth="1"/>
    <col min="3" max="3" width="2.375" style="1" customWidth="1"/>
    <col min="4" max="4" width="16.125" style="1" customWidth="1"/>
    <col min="5" max="5" width="4.25" style="1" customWidth="1"/>
    <col min="6" max="6" width="3.25" style="1" customWidth="1"/>
    <col min="7" max="7" width="10.375" style="1" customWidth="1"/>
    <col min="8" max="8" width="5.125" style="1" customWidth="1"/>
    <col min="9" max="9" width="8.125" style="1" customWidth="1"/>
    <col min="10" max="10" width="3.375" style="1" customWidth="1"/>
    <col min="11" max="11" width="7.875" style="1" customWidth="1"/>
    <col min="12" max="12" width="3.375" style="1" customWidth="1"/>
    <col min="13" max="13" width="8" style="1" customWidth="1"/>
    <col min="14" max="14" width="3.375" style="1" customWidth="1"/>
    <col min="15" max="15" width="8.125" style="1" customWidth="1"/>
    <col min="16" max="16" width="3.25" style="1" customWidth="1"/>
    <col min="17" max="17" width="8.125" style="1" customWidth="1"/>
    <col min="18" max="18" width="3.375" style="1" customWidth="1"/>
    <col min="19" max="19" width="8.25" style="1" customWidth="1"/>
    <col min="20" max="20" width="3.375" style="1" customWidth="1"/>
    <col min="21" max="21" width="0.75" style="1" customWidth="1"/>
    <col min="22" max="23" width="2.375" style="1" customWidth="1"/>
    <col min="24" max="24" width="4" style="1" customWidth="1"/>
    <col min="25" max="25" width="2.375" style="1" customWidth="1"/>
    <col min="26" max="26" width="6" style="1" customWidth="1"/>
    <col min="27" max="27" width="5.5" style="1" customWidth="1"/>
    <col min="28" max="16384" width="2.375" style="1"/>
  </cols>
  <sheetData>
    <row r="2" spans="2:20" ht="3" customHeight="1" x14ac:dyDescent="0.2">
      <c r="O2" s="3">
        <v>0.05</v>
      </c>
      <c r="P2" s="3"/>
      <c r="Q2" s="3">
        <v>0.1</v>
      </c>
    </row>
    <row r="3" spans="2:20" x14ac:dyDescent="0.2">
      <c r="B3" s="82" t="s">
        <v>0</v>
      </c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90" t="s">
        <v>1</v>
      </c>
      <c r="T3" s="91"/>
    </row>
    <row r="4" spans="2:20" ht="13.5" thickBot="1" x14ac:dyDescent="0.25">
      <c r="B4" s="84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92"/>
      <c r="T4" s="93"/>
    </row>
    <row r="5" spans="2:20" ht="16.5" customHeight="1" thickTop="1" x14ac:dyDescent="0.2">
      <c r="B5" s="98" t="s">
        <v>2</v>
      </c>
      <c r="C5" s="99"/>
      <c r="D5" s="86" t="s">
        <v>3</v>
      </c>
      <c r="E5" s="104" t="s">
        <v>79</v>
      </c>
      <c r="F5" s="105"/>
      <c r="G5" s="110" t="s">
        <v>80</v>
      </c>
      <c r="H5" s="86" t="s">
        <v>52</v>
      </c>
      <c r="I5" s="94" t="s">
        <v>4</v>
      </c>
      <c r="J5" s="95"/>
      <c r="K5" s="96" t="s">
        <v>4</v>
      </c>
      <c r="L5" s="95"/>
      <c r="M5" s="96" t="s">
        <v>5</v>
      </c>
      <c r="N5" s="95"/>
      <c r="O5" s="96" t="s">
        <v>6</v>
      </c>
      <c r="P5" s="95"/>
      <c r="Q5" s="96" t="s">
        <v>7</v>
      </c>
      <c r="R5" s="95"/>
      <c r="S5" s="96" t="s">
        <v>8</v>
      </c>
      <c r="T5" s="97"/>
    </row>
    <row r="6" spans="2:20" x14ac:dyDescent="0.2">
      <c r="B6" s="100"/>
      <c r="C6" s="101"/>
      <c r="D6" s="87"/>
      <c r="E6" s="106"/>
      <c r="F6" s="107"/>
      <c r="G6" s="111"/>
      <c r="H6" s="87"/>
      <c r="I6" s="10"/>
      <c r="J6" s="9"/>
      <c r="K6" s="80" t="s">
        <v>9</v>
      </c>
      <c r="L6" s="81"/>
      <c r="M6" s="80" t="s">
        <v>10</v>
      </c>
      <c r="N6" s="81"/>
      <c r="O6" s="80" t="s">
        <v>11</v>
      </c>
      <c r="P6" s="81"/>
      <c r="Q6" s="80" t="s">
        <v>11</v>
      </c>
      <c r="R6" s="81"/>
      <c r="S6" s="80" t="s">
        <v>12</v>
      </c>
      <c r="T6" s="89"/>
    </row>
    <row r="7" spans="2:20" ht="14.25" x14ac:dyDescent="0.2">
      <c r="B7" s="102"/>
      <c r="C7" s="103"/>
      <c r="D7" s="88"/>
      <c r="E7" s="108"/>
      <c r="F7" s="109"/>
      <c r="G7" s="112"/>
      <c r="H7" s="88"/>
      <c r="I7" s="77" t="s">
        <v>13</v>
      </c>
      <c r="J7" s="78"/>
      <c r="K7" s="77" t="s">
        <v>13</v>
      </c>
      <c r="L7" s="78"/>
      <c r="M7" s="77" t="s">
        <v>14</v>
      </c>
      <c r="N7" s="78"/>
      <c r="O7" s="77" t="s">
        <v>13</v>
      </c>
      <c r="P7" s="78"/>
      <c r="Q7" s="77" t="s">
        <v>13</v>
      </c>
      <c r="R7" s="78"/>
      <c r="S7" s="77" t="s">
        <v>14</v>
      </c>
      <c r="T7" s="79"/>
    </row>
    <row r="8" spans="2:20" ht="24.95" customHeight="1" x14ac:dyDescent="0.2">
      <c r="B8" s="71"/>
      <c r="C8" s="72"/>
      <c r="D8" s="12"/>
      <c r="E8" s="73"/>
      <c r="F8" s="74"/>
      <c r="G8" s="13"/>
      <c r="H8" s="14"/>
      <c r="I8" s="68"/>
      <c r="J8" s="69"/>
      <c r="K8" s="75">
        <v>0</v>
      </c>
      <c r="L8" s="76"/>
      <c r="M8" s="75"/>
      <c r="N8" s="76"/>
      <c r="O8" s="68">
        <f>IF(M8&gt;0,-M8*$O$2,(I8+K8)*$O$2)</f>
        <v>0</v>
      </c>
      <c r="P8" s="69"/>
      <c r="Q8" s="68">
        <f>IF(M8&gt;0,(-M8+O8)*$Q$2,(I8+K8+O8)*$Q$2)</f>
        <v>0</v>
      </c>
      <c r="R8" s="69"/>
      <c r="S8" s="68">
        <f>IF(M8&gt;0,-M8+O8+Q8,I8+K8+O8+Q8)</f>
        <v>0</v>
      </c>
      <c r="T8" s="70"/>
    </row>
    <row r="9" spans="2:20" ht="24.95" customHeight="1" x14ac:dyDescent="0.2">
      <c r="B9" s="71"/>
      <c r="C9" s="72"/>
      <c r="D9" s="15"/>
      <c r="E9" s="73"/>
      <c r="F9" s="74"/>
      <c r="G9" s="16"/>
      <c r="H9" s="17"/>
      <c r="I9" s="68">
        <v>0</v>
      </c>
      <c r="J9" s="69"/>
      <c r="K9" s="75"/>
      <c r="L9" s="76"/>
      <c r="M9" s="75"/>
      <c r="N9" s="76"/>
      <c r="O9" s="68">
        <f>IF(M9&gt;0,-M9*$O$2,(I9+K9)*$O$2)</f>
        <v>0</v>
      </c>
      <c r="P9" s="69"/>
      <c r="Q9" s="68">
        <f>IF(M9&gt;0,(-M9+O9)*$Q$2,(I9+K9+O9)*$Q$2)</f>
        <v>0</v>
      </c>
      <c r="R9" s="69"/>
      <c r="S9" s="68">
        <f>IF(M9&gt;0,-M9+O9+Q9,I9+K9+O9+Q9)</f>
        <v>0</v>
      </c>
      <c r="T9" s="70"/>
    </row>
    <row r="10" spans="2:20" ht="24.95" customHeight="1" x14ac:dyDescent="0.2">
      <c r="B10" s="71"/>
      <c r="C10" s="72"/>
      <c r="D10" s="15"/>
      <c r="E10" s="73"/>
      <c r="F10" s="74"/>
      <c r="G10" s="16"/>
      <c r="H10" s="17"/>
      <c r="I10" s="75">
        <v>0</v>
      </c>
      <c r="J10" s="76"/>
      <c r="K10" s="75"/>
      <c r="L10" s="76"/>
      <c r="M10" s="75">
        <v>0</v>
      </c>
      <c r="N10" s="76"/>
      <c r="O10" s="68">
        <f>IF(M10&gt;0,-M10*$O$2,(I10+K10)*$O$2)</f>
        <v>0</v>
      </c>
      <c r="P10" s="69"/>
      <c r="Q10" s="68">
        <f>IF(M10&gt;0,(-M10+O10)*$Q$2,(I10+K10+O10)*$Q$2)</f>
        <v>0</v>
      </c>
      <c r="R10" s="69"/>
      <c r="S10" s="68">
        <f>IF(M10&gt;0,-M10+O10+Q10,I10+K10+O10+Q10)</f>
        <v>0</v>
      </c>
      <c r="T10" s="70"/>
    </row>
    <row r="11" spans="2:20" ht="24.95" customHeight="1" x14ac:dyDescent="0.2">
      <c r="B11" s="71"/>
      <c r="C11" s="72"/>
      <c r="D11" s="15"/>
      <c r="E11" s="73"/>
      <c r="F11" s="74"/>
      <c r="G11" s="16"/>
      <c r="H11" s="17"/>
      <c r="I11" s="75"/>
      <c r="J11" s="76"/>
      <c r="K11" s="75"/>
      <c r="L11" s="76"/>
      <c r="M11" s="75"/>
      <c r="N11" s="76"/>
      <c r="O11" s="68"/>
      <c r="P11" s="69"/>
      <c r="Q11" s="68"/>
      <c r="R11" s="69"/>
      <c r="S11" s="68"/>
      <c r="T11" s="70"/>
    </row>
    <row r="12" spans="2:20" ht="24.95" customHeight="1" x14ac:dyDescent="0.2">
      <c r="B12" s="71"/>
      <c r="C12" s="72"/>
      <c r="D12" s="15"/>
      <c r="E12" s="73"/>
      <c r="F12" s="74"/>
      <c r="G12" s="16"/>
      <c r="H12" s="17"/>
      <c r="I12" s="75"/>
      <c r="J12" s="76"/>
      <c r="K12" s="75"/>
      <c r="L12" s="76"/>
      <c r="M12" s="75"/>
      <c r="N12" s="76"/>
      <c r="O12" s="68"/>
      <c r="P12" s="69"/>
      <c r="Q12" s="68"/>
      <c r="R12" s="69"/>
      <c r="S12" s="68"/>
      <c r="T12" s="70"/>
    </row>
    <row r="13" spans="2:20" ht="24.95" customHeight="1" x14ac:dyDescent="0.2">
      <c r="B13" s="71"/>
      <c r="C13" s="72"/>
      <c r="D13" s="15"/>
      <c r="E13" s="73"/>
      <c r="F13" s="74"/>
      <c r="G13" s="16"/>
      <c r="H13" s="17"/>
      <c r="I13" s="75"/>
      <c r="J13" s="76"/>
      <c r="K13" s="75"/>
      <c r="L13" s="76"/>
      <c r="M13" s="75"/>
      <c r="N13" s="76"/>
      <c r="O13" s="68"/>
      <c r="P13" s="69"/>
      <c r="Q13" s="68"/>
      <c r="R13" s="69"/>
      <c r="S13" s="68"/>
      <c r="T13" s="70"/>
    </row>
    <row r="14" spans="2:20" ht="24.95" customHeight="1" x14ac:dyDescent="0.2">
      <c r="B14" s="71"/>
      <c r="C14" s="72"/>
      <c r="D14" s="15"/>
      <c r="E14" s="73"/>
      <c r="F14" s="74"/>
      <c r="G14" s="16"/>
      <c r="H14" s="17"/>
      <c r="I14" s="75"/>
      <c r="J14" s="76"/>
      <c r="K14" s="75"/>
      <c r="L14" s="76"/>
      <c r="M14" s="75"/>
      <c r="N14" s="76"/>
      <c r="O14" s="68"/>
      <c r="P14" s="69"/>
      <c r="Q14" s="68"/>
      <c r="R14" s="69"/>
      <c r="S14" s="68"/>
      <c r="T14" s="70"/>
    </row>
    <row r="15" spans="2:20" ht="24.95" customHeight="1" x14ac:dyDescent="0.2">
      <c r="B15" s="71"/>
      <c r="C15" s="72"/>
      <c r="D15" s="18"/>
      <c r="E15" s="73"/>
      <c r="F15" s="74"/>
      <c r="G15" s="19"/>
      <c r="H15" s="4"/>
      <c r="I15" s="68"/>
      <c r="J15" s="69"/>
      <c r="K15" s="75"/>
      <c r="L15" s="76"/>
      <c r="M15" s="75"/>
      <c r="N15" s="76"/>
      <c r="O15" s="68">
        <f t="shared" ref="O15:O17" si="0">IF(M15&gt;0,-M15*$O$2,(I15+K15)*$O$2)</f>
        <v>0</v>
      </c>
      <c r="P15" s="69"/>
      <c r="Q15" s="68">
        <f t="shared" ref="Q15:Q17" si="1">IF(M15&gt;0,(-M15+O15)*$Q$2,(I15+K15+O15)*$Q$2)</f>
        <v>0</v>
      </c>
      <c r="R15" s="69"/>
      <c r="S15" s="68">
        <f t="shared" ref="S15:S17" si="2">IF(M15&gt;0,-M15+O15+Q15,I15+K15+O15+Q15)</f>
        <v>0</v>
      </c>
      <c r="T15" s="70"/>
    </row>
    <row r="16" spans="2:20" ht="24.95" customHeight="1" x14ac:dyDescent="0.2">
      <c r="B16" s="71"/>
      <c r="C16" s="72"/>
      <c r="D16" s="15"/>
      <c r="E16" s="73"/>
      <c r="F16" s="74"/>
      <c r="G16" s="16"/>
      <c r="H16" s="17"/>
      <c r="I16" s="68"/>
      <c r="J16" s="69"/>
      <c r="K16" s="75"/>
      <c r="L16" s="76"/>
      <c r="M16" s="75"/>
      <c r="N16" s="76"/>
      <c r="O16" s="68">
        <f t="shared" si="0"/>
        <v>0</v>
      </c>
      <c r="P16" s="69"/>
      <c r="Q16" s="68">
        <f t="shared" si="1"/>
        <v>0</v>
      </c>
      <c r="R16" s="69"/>
      <c r="S16" s="68">
        <f t="shared" si="2"/>
        <v>0</v>
      </c>
      <c r="T16" s="70"/>
    </row>
    <row r="17" spans="2:20" ht="24.95" customHeight="1" x14ac:dyDescent="0.2">
      <c r="B17" s="71"/>
      <c r="C17" s="72"/>
      <c r="D17" s="16"/>
      <c r="E17" s="73"/>
      <c r="F17" s="74"/>
      <c r="G17" s="16"/>
      <c r="H17" s="17"/>
      <c r="I17" s="75"/>
      <c r="J17" s="76"/>
      <c r="K17" s="75"/>
      <c r="L17" s="76"/>
      <c r="M17" s="75"/>
      <c r="N17" s="76"/>
      <c r="O17" s="68">
        <f t="shared" si="0"/>
        <v>0</v>
      </c>
      <c r="P17" s="69"/>
      <c r="Q17" s="68">
        <f t="shared" si="1"/>
        <v>0</v>
      </c>
      <c r="R17" s="69"/>
      <c r="S17" s="68">
        <f t="shared" si="2"/>
        <v>0</v>
      </c>
      <c r="T17" s="70"/>
    </row>
    <row r="22" spans="2:20" ht="13.5" customHeight="1" x14ac:dyDescent="0.2"/>
    <row r="23" spans="2:20" ht="13.5" customHeight="1" x14ac:dyDescent="0.2"/>
  </sheetData>
  <mergeCells count="104">
    <mergeCell ref="K6:L6"/>
    <mergeCell ref="M6:N6"/>
    <mergeCell ref="O6:P6"/>
    <mergeCell ref="O8:P8"/>
    <mergeCell ref="Q8:R8"/>
    <mergeCell ref="B3:R4"/>
    <mergeCell ref="Q6:R6"/>
    <mergeCell ref="H5:H7"/>
    <mergeCell ref="S6:T6"/>
    <mergeCell ref="I7:J7"/>
    <mergeCell ref="K7:L7"/>
    <mergeCell ref="M7:N7"/>
    <mergeCell ref="S3:T4"/>
    <mergeCell ref="I5:J5"/>
    <mergeCell ref="K5:L5"/>
    <mergeCell ref="M5:N5"/>
    <mergeCell ref="O5:P5"/>
    <mergeCell ref="Q5:R5"/>
    <mergeCell ref="S5:T5"/>
    <mergeCell ref="B5:C7"/>
    <mergeCell ref="D5:D7"/>
    <mergeCell ref="E5:F7"/>
    <mergeCell ref="G5:G7"/>
    <mergeCell ref="O7:P7"/>
    <mergeCell ref="Q7:R7"/>
    <mergeCell ref="S8:T8"/>
    <mergeCell ref="B9:C9"/>
    <mergeCell ref="E9:F9"/>
    <mergeCell ref="I9:J9"/>
    <mergeCell ref="K9:L9"/>
    <mergeCell ref="M9:N9"/>
    <mergeCell ref="O9:P9"/>
    <mergeCell ref="Q9:R9"/>
    <mergeCell ref="S9:T9"/>
    <mergeCell ref="B8:C8"/>
    <mergeCell ref="E8:F8"/>
    <mergeCell ref="I8:J8"/>
    <mergeCell ref="K8:L8"/>
    <mergeCell ref="M8:N8"/>
    <mergeCell ref="S7:T7"/>
    <mergeCell ref="B10:C10"/>
    <mergeCell ref="E10:F10"/>
    <mergeCell ref="I10:J10"/>
    <mergeCell ref="K10:L10"/>
    <mergeCell ref="M10:N10"/>
    <mergeCell ref="O10:P10"/>
    <mergeCell ref="Q10:R10"/>
    <mergeCell ref="S10:T10"/>
    <mergeCell ref="Q11:R11"/>
    <mergeCell ref="S11:T11"/>
    <mergeCell ref="B12:C12"/>
    <mergeCell ref="E12:F12"/>
    <mergeCell ref="I12:J12"/>
    <mergeCell ref="K12:L12"/>
    <mergeCell ref="M12:N12"/>
    <mergeCell ref="O12:P12"/>
    <mergeCell ref="Q12:R12"/>
    <mergeCell ref="S12:T12"/>
    <mergeCell ref="B11:C11"/>
    <mergeCell ref="E11:F11"/>
    <mergeCell ref="I11:J11"/>
    <mergeCell ref="K11:L11"/>
    <mergeCell ref="M11:N11"/>
    <mergeCell ref="O11:P11"/>
    <mergeCell ref="Q13:R13"/>
    <mergeCell ref="S13:T13"/>
    <mergeCell ref="B14:C14"/>
    <mergeCell ref="E14:F14"/>
    <mergeCell ref="I14:J14"/>
    <mergeCell ref="K14:L14"/>
    <mergeCell ref="M14:N14"/>
    <mergeCell ref="O14:P14"/>
    <mergeCell ref="Q14:R14"/>
    <mergeCell ref="S14:T14"/>
    <mergeCell ref="B13:C13"/>
    <mergeCell ref="E13:F13"/>
    <mergeCell ref="I13:J13"/>
    <mergeCell ref="K13:L13"/>
    <mergeCell ref="M13:N13"/>
    <mergeCell ref="O13:P13"/>
    <mergeCell ref="Q17:R17"/>
    <mergeCell ref="S17:T17"/>
    <mergeCell ref="B17:C17"/>
    <mergeCell ref="E17:F17"/>
    <mergeCell ref="I17:J17"/>
    <mergeCell ref="K17:L17"/>
    <mergeCell ref="M17:N17"/>
    <mergeCell ref="O17:P17"/>
    <mergeCell ref="Q15:R15"/>
    <mergeCell ref="S15:T15"/>
    <mergeCell ref="B16:C16"/>
    <mergeCell ref="E16:F16"/>
    <mergeCell ref="I16:J16"/>
    <mergeCell ref="K16:L16"/>
    <mergeCell ref="M16:N16"/>
    <mergeCell ref="O16:P16"/>
    <mergeCell ref="Q16:R16"/>
    <mergeCell ref="S16:T16"/>
    <mergeCell ref="B15:C15"/>
    <mergeCell ref="E15:F15"/>
    <mergeCell ref="I15:J15"/>
    <mergeCell ref="K15:L15"/>
    <mergeCell ref="M15:N15"/>
    <mergeCell ref="O15:P15"/>
  </mergeCells>
  <phoneticPr fontId="0" type="noConversion"/>
  <pageMargins left="0.78740157499999996" right="0.78740157499999996" top="0.984251969" bottom="0.984251969" header="0.4921259845" footer="0.4921259845"/>
  <pageSetup scale="7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T20"/>
  <sheetViews>
    <sheetView showGridLines="0" showZeros="0" zoomScaleNormal="100" workbookViewId="0">
      <selection activeCell="B8" sqref="B8:C8"/>
    </sheetView>
  </sheetViews>
  <sheetFormatPr baseColWidth="10" defaultColWidth="3.25" defaultRowHeight="12.75" x14ac:dyDescent="0.2"/>
  <cols>
    <col min="1" max="1" width="0.625" style="1" customWidth="1"/>
    <col min="2" max="2" width="5" style="1" customWidth="1"/>
    <col min="3" max="3" width="3.25" style="1" customWidth="1"/>
    <col min="4" max="4" width="19.875" style="1" customWidth="1"/>
    <col min="5" max="5" width="8.5" style="1" customWidth="1"/>
    <col min="6" max="6" width="5.75" style="1" customWidth="1"/>
    <col min="7" max="7" width="9.375" style="1" customWidth="1"/>
    <col min="8" max="8" width="0.75" style="1" customWidth="1"/>
    <col min="9" max="9" width="9.375" style="1" customWidth="1"/>
    <col min="10" max="10" width="0.75" style="1" customWidth="1"/>
    <col min="11" max="11" width="9.375" style="1" customWidth="1"/>
    <col min="12" max="12" width="0.625" style="1" customWidth="1"/>
    <col min="13" max="13" width="9.375" style="1" customWidth="1"/>
    <col min="14" max="14" width="0.625" style="1" customWidth="1"/>
    <col min="15" max="15" width="9.25" style="1" customWidth="1"/>
    <col min="16" max="16" width="0.75" style="1" customWidth="1"/>
    <col min="17" max="17" width="9.375" style="1" customWidth="1"/>
    <col min="18" max="18" width="0.625" style="1" customWidth="1"/>
    <col min="19" max="19" width="9.375" style="1" customWidth="1"/>
    <col min="20" max="21" width="0.625" style="1" customWidth="1"/>
    <col min="22" max="16384" width="3.25" style="1"/>
  </cols>
  <sheetData>
    <row r="1" spans="2:20" ht="7.5" customHeight="1" x14ac:dyDescent="0.2">
      <c r="K1" s="3">
        <v>0.05</v>
      </c>
      <c r="L1" s="3"/>
      <c r="M1" s="3">
        <v>0.1</v>
      </c>
    </row>
    <row r="2" spans="2:20" ht="3.75" customHeight="1" x14ac:dyDescent="0.2"/>
    <row r="3" spans="2:20" x14ac:dyDescent="0.2">
      <c r="B3" s="82" t="s">
        <v>16</v>
      </c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 t="s">
        <v>17</v>
      </c>
      <c r="T3" s="117"/>
    </row>
    <row r="4" spans="2:20" ht="13.5" thickBot="1" x14ac:dyDescent="0.25">
      <c r="B4" s="116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118"/>
    </row>
    <row r="5" spans="2:20" ht="16.5" customHeight="1" thickTop="1" x14ac:dyDescent="0.2">
      <c r="B5" s="98" t="s">
        <v>2</v>
      </c>
      <c r="C5" s="99"/>
      <c r="D5" s="110" t="s">
        <v>77</v>
      </c>
      <c r="E5" s="110" t="s">
        <v>78</v>
      </c>
      <c r="F5" s="86" t="s">
        <v>52</v>
      </c>
      <c r="G5" s="96" t="s">
        <v>18</v>
      </c>
      <c r="H5" s="95"/>
      <c r="I5" s="96" t="s">
        <v>4</v>
      </c>
      <c r="J5" s="95"/>
      <c r="K5" s="96" t="s">
        <v>19</v>
      </c>
      <c r="L5" s="95"/>
      <c r="M5" s="96" t="s">
        <v>7</v>
      </c>
      <c r="N5" s="95"/>
      <c r="O5" s="96" t="s">
        <v>8</v>
      </c>
      <c r="P5" s="95"/>
      <c r="Q5" s="96" t="s">
        <v>20</v>
      </c>
      <c r="R5" s="95"/>
      <c r="S5" s="96" t="s">
        <v>83</v>
      </c>
      <c r="T5" s="97"/>
    </row>
    <row r="6" spans="2:20" x14ac:dyDescent="0.2">
      <c r="B6" s="100"/>
      <c r="C6" s="101"/>
      <c r="D6" s="111"/>
      <c r="E6" s="111"/>
      <c r="F6" s="87"/>
      <c r="G6" s="80" t="s">
        <v>21</v>
      </c>
      <c r="H6" s="81"/>
      <c r="I6" s="10"/>
      <c r="J6" s="9"/>
      <c r="K6" s="80" t="s">
        <v>11</v>
      </c>
      <c r="L6" s="81"/>
      <c r="M6" s="80" t="s">
        <v>11</v>
      </c>
      <c r="N6" s="81"/>
      <c r="O6" s="80" t="s">
        <v>22</v>
      </c>
      <c r="P6" s="81"/>
      <c r="Q6" s="80" t="s">
        <v>10</v>
      </c>
      <c r="R6" s="81"/>
      <c r="S6" s="8"/>
      <c r="T6" s="11"/>
    </row>
    <row r="7" spans="2:20" ht="14.25" x14ac:dyDescent="0.2">
      <c r="B7" s="102"/>
      <c r="C7" s="103"/>
      <c r="D7" s="112"/>
      <c r="E7" s="112"/>
      <c r="F7" s="88"/>
      <c r="G7" s="77" t="s">
        <v>13</v>
      </c>
      <c r="H7" s="78"/>
      <c r="I7" s="77" t="s">
        <v>13</v>
      </c>
      <c r="J7" s="78"/>
      <c r="K7" s="77" t="s">
        <v>13</v>
      </c>
      <c r="L7" s="78"/>
      <c r="M7" s="77" t="s">
        <v>13</v>
      </c>
      <c r="N7" s="78"/>
      <c r="O7" s="77" t="s">
        <v>13</v>
      </c>
      <c r="P7" s="78"/>
      <c r="Q7" s="77" t="s">
        <v>14</v>
      </c>
      <c r="R7" s="78"/>
      <c r="S7" s="77" t="s">
        <v>14</v>
      </c>
      <c r="T7" s="79"/>
    </row>
    <row r="8" spans="2:20" ht="24.95" customHeight="1" x14ac:dyDescent="0.2">
      <c r="B8" s="71"/>
      <c r="C8" s="72"/>
      <c r="D8" s="16"/>
      <c r="E8" s="17"/>
      <c r="F8" s="21"/>
      <c r="G8" s="113">
        <v>0</v>
      </c>
      <c r="H8" s="114"/>
      <c r="I8" s="113"/>
      <c r="J8" s="114"/>
      <c r="K8" s="113">
        <f>SUM(G8:I8)*$K$1</f>
        <v>0</v>
      </c>
      <c r="L8" s="114"/>
      <c r="M8" s="113">
        <f>SUM(G8:K8)*$M$1</f>
        <v>0</v>
      </c>
      <c r="N8" s="114"/>
      <c r="O8" s="113">
        <v>0</v>
      </c>
      <c r="P8" s="114"/>
      <c r="Q8" s="113">
        <v>0</v>
      </c>
      <c r="R8" s="114"/>
      <c r="S8" s="113">
        <f>IF(O8&gt;0,O8-Q8,G8+I8+K8+M8)</f>
        <v>0</v>
      </c>
      <c r="T8" s="115"/>
    </row>
    <row r="9" spans="2:20" ht="24.95" customHeight="1" x14ac:dyDescent="0.2">
      <c r="B9" s="71"/>
      <c r="C9" s="72"/>
      <c r="D9" s="16"/>
      <c r="E9" s="17"/>
      <c r="F9" s="21"/>
      <c r="G9" s="113"/>
      <c r="H9" s="114"/>
      <c r="I9" s="113"/>
      <c r="J9" s="114"/>
      <c r="K9" s="113">
        <f>SUM(G9:I9)*$K$1</f>
        <v>0</v>
      </c>
      <c r="L9" s="114"/>
      <c r="M9" s="113">
        <f>SUM(G9:K9)*$M$1</f>
        <v>0</v>
      </c>
      <c r="N9" s="114"/>
      <c r="O9" s="113"/>
      <c r="P9" s="114"/>
      <c r="Q9" s="113"/>
      <c r="R9" s="114"/>
      <c r="S9" s="113">
        <f>IF(O9&gt;0,O9-Q9,G9+I9+K9+M9)</f>
        <v>0</v>
      </c>
      <c r="T9" s="115"/>
    </row>
    <row r="10" spans="2:20" ht="24.95" customHeight="1" x14ac:dyDescent="0.2">
      <c r="B10" s="71"/>
      <c r="C10" s="72"/>
      <c r="D10" s="16"/>
      <c r="E10" s="17"/>
      <c r="F10" s="21"/>
      <c r="G10" s="113"/>
      <c r="H10" s="114"/>
      <c r="I10" s="113"/>
      <c r="J10" s="114"/>
      <c r="K10" s="113">
        <f>SUM(G10:I10)*$K$1</f>
        <v>0</v>
      </c>
      <c r="L10" s="114"/>
      <c r="M10" s="113">
        <f>SUM(G10:K10)*$M$1</f>
        <v>0</v>
      </c>
      <c r="N10" s="114"/>
      <c r="O10" s="113"/>
      <c r="P10" s="114"/>
      <c r="Q10" s="113"/>
      <c r="R10" s="114"/>
      <c r="S10" s="113">
        <f>IF(O10&gt;0,O10-Q10,G10+I10+K10+M10)</f>
        <v>0</v>
      </c>
      <c r="T10" s="115"/>
    </row>
    <row r="11" spans="2:20" ht="24.95" customHeight="1" x14ac:dyDescent="0.2">
      <c r="B11" s="71"/>
      <c r="C11" s="72"/>
      <c r="D11" s="16"/>
      <c r="E11" s="17"/>
      <c r="F11" s="21"/>
      <c r="G11" s="113"/>
      <c r="H11" s="114"/>
      <c r="I11" s="113"/>
      <c r="J11" s="114"/>
      <c r="K11" s="113"/>
      <c r="L11" s="114"/>
      <c r="M11" s="113"/>
      <c r="N11" s="114"/>
      <c r="O11" s="113"/>
      <c r="P11" s="114"/>
      <c r="Q11" s="113"/>
      <c r="R11" s="114"/>
      <c r="S11" s="113"/>
      <c r="T11" s="115"/>
    </row>
    <row r="12" spans="2:20" ht="24.95" customHeight="1" x14ac:dyDescent="0.2">
      <c r="B12" s="71"/>
      <c r="C12" s="72"/>
      <c r="D12" s="16"/>
      <c r="E12" s="17"/>
      <c r="F12" s="21"/>
      <c r="G12" s="113"/>
      <c r="H12" s="114"/>
      <c r="I12" s="113"/>
      <c r="J12" s="114"/>
      <c r="K12" s="113"/>
      <c r="L12" s="114"/>
      <c r="M12" s="113"/>
      <c r="N12" s="114"/>
      <c r="O12" s="113"/>
      <c r="P12" s="114"/>
      <c r="Q12" s="113"/>
      <c r="R12" s="114"/>
      <c r="S12" s="113"/>
      <c r="T12" s="115"/>
    </row>
    <row r="13" spans="2:20" ht="24.95" customHeight="1" x14ac:dyDescent="0.2">
      <c r="B13" s="71"/>
      <c r="C13" s="72"/>
      <c r="D13" s="16"/>
      <c r="E13" s="17"/>
      <c r="F13" s="21"/>
      <c r="G13" s="113"/>
      <c r="H13" s="114"/>
      <c r="I13" s="113"/>
      <c r="J13" s="114"/>
      <c r="K13" s="113">
        <f t="shared" ref="K13:K19" si="0">SUM(G13:I13)*$K$1</f>
        <v>0</v>
      </c>
      <c r="L13" s="114"/>
      <c r="M13" s="113">
        <f t="shared" ref="M13:M19" si="1">SUM(G13:K13)*$M$1</f>
        <v>0</v>
      </c>
      <c r="N13" s="114"/>
      <c r="O13" s="113"/>
      <c r="P13" s="114"/>
      <c r="Q13" s="113"/>
      <c r="R13" s="114"/>
      <c r="S13" s="113">
        <f t="shared" ref="S13:S19" si="2">IF(O13&gt;0,O13-Q13,G13+I13+K13+M13)</f>
        <v>0</v>
      </c>
      <c r="T13" s="115"/>
    </row>
    <row r="14" spans="2:20" ht="24.95" customHeight="1" x14ac:dyDescent="0.2">
      <c r="B14" s="71"/>
      <c r="C14" s="72"/>
      <c r="D14" s="16"/>
      <c r="E14" s="17"/>
      <c r="F14" s="21"/>
      <c r="G14" s="113"/>
      <c r="H14" s="114"/>
      <c r="I14" s="113"/>
      <c r="J14" s="114"/>
      <c r="K14" s="113">
        <f t="shared" si="0"/>
        <v>0</v>
      </c>
      <c r="L14" s="114"/>
      <c r="M14" s="113">
        <f t="shared" si="1"/>
        <v>0</v>
      </c>
      <c r="N14" s="114"/>
      <c r="O14" s="113"/>
      <c r="P14" s="114"/>
      <c r="Q14" s="113"/>
      <c r="R14" s="114"/>
      <c r="S14" s="113">
        <f t="shared" si="2"/>
        <v>0</v>
      </c>
      <c r="T14" s="115"/>
    </row>
    <row r="15" spans="2:20" ht="24.95" customHeight="1" x14ac:dyDescent="0.2">
      <c r="B15" s="71"/>
      <c r="C15" s="72"/>
      <c r="D15" s="16"/>
      <c r="E15" s="17"/>
      <c r="F15" s="21"/>
      <c r="G15" s="113"/>
      <c r="H15" s="114"/>
      <c r="I15" s="113"/>
      <c r="J15" s="114"/>
      <c r="K15" s="113">
        <f t="shared" si="0"/>
        <v>0</v>
      </c>
      <c r="L15" s="114"/>
      <c r="M15" s="113">
        <f t="shared" si="1"/>
        <v>0</v>
      </c>
      <c r="N15" s="114"/>
      <c r="O15" s="113"/>
      <c r="P15" s="114"/>
      <c r="Q15" s="113"/>
      <c r="R15" s="114"/>
      <c r="S15" s="113">
        <f t="shared" si="2"/>
        <v>0</v>
      </c>
      <c r="T15" s="115"/>
    </row>
    <row r="16" spans="2:20" ht="24.95" customHeight="1" x14ac:dyDescent="0.2">
      <c r="B16" s="71"/>
      <c r="C16" s="72"/>
      <c r="D16" s="16"/>
      <c r="E16" s="17"/>
      <c r="F16" s="21"/>
      <c r="G16" s="113"/>
      <c r="H16" s="114"/>
      <c r="I16" s="113"/>
      <c r="J16" s="114"/>
      <c r="K16" s="113">
        <f t="shared" si="0"/>
        <v>0</v>
      </c>
      <c r="L16" s="114"/>
      <c r="M16" s="113">
        <f t="shared" si="1"/>
        <v>0</v>
      </c>
      <c r="N16" s="114"/>
      <c r="O16" s="113"/>
      <c r="P16" s="114"/>
      <c r="Q16" s="113"/>
      <c r="R16" s="114"/>
      <c r="S16" s="113">
        <f t="shared" si="2"/>
        <v>0</v>
      </c>
      <c r="T16" s="115"/>
    </row>
    <row r="17" spans="2:20" ht="24.95" customHeight="1" x14ac:dyDescent="0.2">
      <c r="B17" s="71"/>
      <c r="C17" s="72"/>
      <c r="D17" s="16"/>
      <c r="E17" s="17"/>
      <c r="F17" s="21"/>
      <c r="G17" s="113"/>
      <c r="H17" s="114"/>
      <c r="I17" s="113"/>
      <c r="J17" s="114"/>
      <c r="K17" s="113">
        <f t="shared" si="0"/>
        <v>0</v>
      </c>
      <c r="L17" s="114"/>
      <c r="M17" s="113">
        <f t="shared" si="1"/>
        <v>0</v>
      </c>
      <c r="N17" s="114"/>
      <c r="O17" s="113"/>
      <c r="P17" s="114"/>
      <c r="Q17" s="113"/>
      <c r="R17" s="114"/>
      <c r="S17" s="113">
        <f t="shared" si="2"/>
        <v>0</v>
      </c>
      <c r="T17" s="115"/>
    </row>
    <row r="18" spans="2:20" ht="24.95" customHeight="1" x14ac:dyDescent="0.2">
      <c r="B18" s="71"/>
      <c r="C18" s="72"/>
      <c r="D18" s="16"/>
      <c r="E18" s="17"/>
      <c r="F18" s="21"/>
      <c r="G18" s="113"/>
      <c r="H18" s="114"/>
      <c r="I18" s="113"/>
      <c r="J18" s="114"/>
      <c r="K18" s="113">
        <f t="shared" si="0"/>
        <v>0</v>
      </c>
      <c r="L18" s="114"/>
      <c r="M18" s="113">
        <f t="shared" si="1"/>
        <v>0</v>
      </c>
      <c r="N18" s="114"/>
      <c r="O18" s="113"/>
      <c r="P18" s="114"/>
      <c r="Q18" s="113"/>
      <c r="R18" s="114"/>
      <c r="S18" s="113">
        <f t="shared" si="2"/>
        <v>0</v>
      </c>
      <c r="T18" s="115"/>
    </row>
    <row r="19" spans="2:20" ht="24.95" customHeight="1" x14ac:dyDescent="0.2">
      <c r="B19" s="71"/>
      <c r="C19" s="72"/>
      <c r="D19" s="20"/>
      <c r="E19" s="7"/>
      <c r="F19" s="22"/>
      <c r="G19" s="113"/>
      <c r="H19" s="114"/>
      <c r="I19" s="113"/>
      <c r="J19" s="114"/>
      <c r="K19" s="113">
        <f t="shared" si="0"/>
        <v>0</v>
      </c>
      <c r="L19" s="114"/>
      <c r="M19" s="113">
        <f t="shared" si="1"/>
        <v>0</v>
      </c>
      <c r="N19" s="114"/>
      <c r="O19" s="113"/>
      <c r="P19" s="114"/>
      <c r="Q19" s="113"/>
      <c r="R19" s="114"/>
      <c r="S19" s="113">
        <f t="shared" si="2"/>
        <v>0</v>
      </c>
      <c r="T19" s="115"/>
    </row>
    <row r="20" spans="2:20" ht="3" customHeight="1" x14ac:dyDescent="0.2"/>
  </sheetData>
  <mergeCells count="121">
    <mergeCell ref="S5:T5"/>
    <mergeCell ref="O6:P6"/>
    <mergeCell ref="B3:R4"/>
    <mergeCell ref="S3:T4"/>
    <mergeCell ref="G5:H5"/>
    <mergeCell ref="I5:J5"/>
    <mergeCell ref="K5:L5"/>
    <mergeCell ref="M5:N5"/>
    <mergeCell ref="O5:P5"/>
    <mergeCell ref="B5:C7"/>
    <mergeCell ref="D5:D7"/>
    <mergeCell ref="E5:E7"/>
    <mergeCell ref="Q5:R5"/>
    <mergeCell ref="Q6:R6"/>
    <mergeCell ref="G7:H7"/>
    <mergeCell ref="I7:J7"/>
    <mergeCell ref="K7:L7"/>
    <mergeCell ref="M7:N7"/>
    <mergeCell ref="O7:P7"/>
    <mergeCell ref="Q7:R7"/>
    <mergeCell ref="G6:H6"/>
    <mergeCell ref="K6:L6"/>
    <mergeCell ref="M6:N6"/>
    <mergeCell ref="S7:T7"/>
    <mergeCell ref="B8:C8"/>
    <mergeCell ref="G8:H8"/>
    <mergeCell ref="I8:J8"/>
    <mergeCell ref="K8:L8"/>
    <mergeCell ref="M8:N8"/>
    <mergeCell ref="O8:P8"/>
    <mergeCell ref="Q8:R8"/>
    <mergeCell ref="S8:T8"/>
    <mergeCell ref="Q9:R9"/>
    <mergeCell ref="S9:T9"/>
    <mergeCell ref="B10:C10"/>
    <mergeCell ref="G10:H10"/>
    <mergeCell ref="I10:J10"/>
    <mergeCell ref="K10:L10"/>
    <mergeCell ref="M10:N10"/>
    <mergeCell ref="O10:P10"/>
    <mergeCell ref="Q10:R10"/>
    <mergeCell ref="S10:T10"/>
    <mergeCell ref="B9:C9"/>
    <mergeCell ref="G9:H9"/>
    <mergeCell ref="I9:J9"/>
    <mergeCell ref="K9:L9"/>
    <mergeCell ref="M9:N9"/>
    <mergeCell ref="O9:P9"/>
    <mergeCell ref="Q11:R11"/>
    <mergeCell ref="S11:T11"/>
    <mergeCell ref="B12:C12"/>
    <mergeCell ref="G12:H12"/>
    <mergeCell ref="I12:J12"/>
    <mergeCell ref="K12:L12"/>
    <mergeCell ref="M12:N12"/>
    <mergeCell ref="O12:P12"/>
    <mergeCell ref="Q12:R12"/>
    <mergeCell ref="S12:T12"/>
    <mergeCell ref="B11:C11"/>
    <mergeCell ref="G11:H11"/>
    <mergeCell ref="I11:J11"/>
    <mergeCell ref="K11:L11"/>
    <mergeCell ref="M11:N11"/>
    <mergeCell ref="O11:P11"/>
    <mergeCell ref="Q13:R13"/>
    <mergeCell ref="S13:T13"/>
    <mergeCell ref="B14:C14"/>
    <mergeCell ref="G14:H14"/>
    <mergeCell ref="I14:J14"/>
    <mergeCell ref="K14:L14"/>
    <mergeCell ref="M14:N14"/>
    <mergeCell ref="O14:P14"/>
    <mergeCell ref="Q14:R14"/>
    <mergeCell ref="S14:T14"/>
    <mergeCell ref="B13:C13"/>
    <mergeCell ref="G13:H13"/>
    <mergeCell ref="I13:J13"/>
    <mergeCell ref="K13:L13"/>
    <mergeCell ref="M13:N13"/>
    <mergeCell ref="O13:P13"/>
    <mergeCell ref="O17:P17"/>
    <mergeCell ref="Q15:R15"/>
    <mergeCell ref="S15:T15"/>
    <mergeCell ref="B16:C16"/>
    <mergeCell ref="G16:H16"/>
    <mergeCell ref="I16:J16"/>
    <mergeCell ref="K16:L16"/>
    <mergeCell ref="M16:N16"/>
    <mergeCell ref="O16:P16"/>
    <mergeCell ref="Q16:R16"/>
    <mergeCell ref="S16:T16"/>
    <mergeCell ref="B15:C15"/>
    <mergeCell ref="G15:H15"/>
    <mergeCell ref="I15:J15"/>
    <mergeCell ref="K15:L15"/>
    <mergeCell ref="M15:N15"/>
    <mergeCell ref="O15:P15"/>
    <mergeCell ref="B19:C19"/>
    <mergeCell ref="G19:H19"/>
    <mergeCell ref="I19:J19"/>
    <mergeCell ref="K19:L19"/>
    <mergeCell ref="M19:N19"/>
    <mergeCell ref="O19:P19"/>
    <mergeCell ref="Q19:R19"/>
    <mergeCell ref="S19:T19"/>
    <mergeCell ref="F5:F7"/>
    <mergeCell ref="Q17:R17"/>
    <mergeCell ref="S17:T17"/>
    <mergeCell ref="B18:C18"/>
    <mergeCell ref="G18:H18"/>
    <mergeCell ref="I18:J18"/>
    <mergeCell ref="K18:L18"/>
    <mergeCell ref="M18:N18"/>
    <mergeCell ref="O18:P18"/>
    <mergeCell ref="Q18:R18"/>
    <mergeCell ref="S18:T18"/>
    <mergeCell ref="B17:C17"/>
    <mergeCell ref="G17:H17"/>
    <mergeCell ref="I17:J17"/>
    <mergeCell ref="K17:L17"/>
    <mergeCell ref="M17:N17"/>
  </mergeCells>
  <phoneticPr fontId="0" type="noConversion"/>
  <pageMargins left="0.78740157499999996" right="0.78740157499999996" top="0.984251969" bottom="0.984251969" header="0.4921259845" footer="0.4921259845"/>
  <pageSetup scale="72" orientation="portrait" r:id="rId1"/>
  <headerFooter alignWithMargins="0"/>
  <colBreaks count="1" manualBreakCount="1">
    <brk id="21" max="18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I31"/>
  <sheetViews>
    <sheetView showGridLines="0" zoomScaleNormal="100" workbookViewId="0">
      <selection activeCell="B7" sqref="B7"/>
    </sheetView>
  </sheetViews>
  <sheetFormatPr baseColWidth="10" defaultRowHeight="15.75" x14ac:dyDescent="0.25"/>
  <cols>
    <col min="1" max="1" width="1.125" customWidth="1"/>
    <col min="2" max="2" width="7" customWidth="1"/>
    <col min="5" max="5" width="14.625" customWidth="1"/>
    <col min="7" max="7" width="4.625" customWidth="1"/>
    <col min="9" max="9" width="4.625" customWidth="1"/>
    <col min="10" max="10" width="1.5" customWidth="1"/>
  </cols>
  <sheetData>
    <row r="1" spans="2:9" ht="6.75" customHeight="1" x14ac:dyDescent="0.25"/>
    <row r="2" spans="2:9" ht="15.75" customHeight="1" x14ac:dyDescent="0.25">
      <c r="B2" s="45"/>
      <c r="C2" s="45"/>
      <c r="D2" s="45"/>
      <c r="E2" s="45"/>
      <c r="F2" s="45"/>
      <c r="G2" s="45"/>
      <c r="H2" s="45"/>
      <c r="I2" s="45"/>
    </row>
    <row r="3" spans="2:9" ht="18.75" x14ac:dyDescent="0.3">
      <c r="B3" s="172" t="s">
        <v>76</v>
      </c>
      <c r="C3" s="172"/>
      <c r="D3" s="172"/>
      <c r="E3" s="172"/>
      <c r="F3" s="172"/>
      <c r="G3" s="172"/>
      <c r="H3" s="172"/>
      <c r="I3" s="172"/>
    </row>
    <row r="4" spans="2:9" x14ac:dyDescent="0.25">
      <c r="B4" s="46"/>
      <c r="C4" s="46"/>
      <c r="D4" s="46"/>
      <c r="E4" s="46"/>
      <c r="F4" s="46"/>
      <c r="G4" s="46"/>
      <c r="H4" s="46"/>
      <c r="I4" s="46"/>
    </row>
    <row r="5" spans="2:9" ht="21.75" customHeight="1" thickBot="1" x14ac:dyDescent="0.3"/>
    <row r="6" spans="2:9" ht="19.5" thickBot="1" x14ac:dyDescent="0.3">
      <c r="B6" s="47" t="s">
        <v>51</v>
      </c>
      <c r="C6" s="173" t="s">
        <v>25</v>
      </c>
      <c r="D6" s="174"/>
      <c r="E6" s="175"/>
      <c r="F6" s="173" t="s">
        <v>26</v>
      </c>
      <c r="G6" s="175"/>
      <c r="H6" s="173" t="s">
        <v>27</v>
      </c>
      <c r="I6" s="175"/>
    </row>
    <row r="7" spans="2:9" ht="21.95" customHeight="1" x14ac:dyDescent="0.25">
      <c r="B7" s="48"/>
      <c r="C7" s="179"/>
      <c r="D7" s="180"/>
      <c r="E7" s="181"/>
      <c r="F7" s="59"/>
      <c r="G7" s="61"/>
      <c r="H7" s="59"/>
      <c r="I7" s="61"/>
    </row>
    <row r="8" spans="2:9" ht="21.95" customHeight="1" x14ac:dyDescent="0.25">
      <c r="B8" s="49"/>
      <c r="C8" s="176"/>
      <c r="D8" s="177"/>
      <c r="E8" s="178"/>
      <c r="F8" s="60"/>
      <c r="G8" s="62"/>
      <c r="H8" s="60"/>
      <c r="I8" s="62"/>
    </row>
    <row r="9" spans="2:9" ht="21.95" customHeight="1" x14ac:dyDescent="0.25">
      <c r="B9" s="49"/>
      <c r="C9" s="176"/>
      <c r="D9" s="177"/>
      <c r="E9" s="178"/>
      <c r="F9" s="60"/>
      <c r="G9" s="62"/>
      <c r="H9" s="60"/>
      <c r="I9" s="62"/>
    </row>
    <row r="10" spans="2:9" ht="21.95" customHeight="1" x14ac:dyDescent="0.25">
      <c r="B10" s="49"/>
      <c r="C10" s="176"/>
      <c r="D10" s="177"/>
      <c r="E10" s="178"/>
      <c r="F10" s="60"/>
      <c r="G10" s="62"/>
      <c r="H10" s="60"/>
      <c r="I10" s="62"/>
    </row>
    <row r="11" spans="2:9" ht="21.95" customHeight="1" x14ac:dyDescent="0.25">
      <c r="B11" s="49"/>
      <c r="C11" s="176"/>
      <c r="D11" s="177"/>
      <c r="E11" s="178"/>
      <c r="F11" s="60"/>
      <c r="G11" s="62"/>
      <c r="H11" s="60"/>
      <c r="I11" s="62"/>
    </row>
    <row r="12" spans="2:9" ht="21.95" customHeight="1" x14ac:dyDescent="0.25">
      <c r="B12" s="49"/>
      <c r="C12" s="176"/>
      <c r="D12" s="177"/>
      <c r="E12" s="178"/>
      <c r="F12" s="60"/>
      <c r="G12" s="62"/>
      <c r="H12" s="60"/>
      <c r="I12" s="62"/>
    </row>
    <row r="13" spans="2:9" ht="21.95" customHeight="1" x14ac:dyDescent="0.25">
      <c r="B13" s="49"/>
      <c r="C13" s="176"/>
      <c r="D13" s="177"/>
      <c r="E13" s="178"/>
      <c r="F13" s="60"/>
      <c r="G13" s="62"/>
      <c r="H13" s="60"/>
      <c r="I13" s="62"/>
    </row>
    <row r="14" spans="2:9" ht="21.95" customHeight="1" x14ac:dyDescent="0.25">
      <c r="B14" s="49"/>
      <c r="C14" s="50"/>
      <c r="D14" s="51"/>
      <c r="E14" s="52"/>
      <c r="F14" s="60"/>
      <c r="G14" s="62"/>
      <c r="H14" s="60"/>
      <c r="I14" s="62"/>
    </row>
    <row r="15" spans="2:9" ht="21.95" customHeight="1" x14ac:dyDescent="0.25">
      <c r="B15" s="49"/>
      <c r="C15" s="50"/>
      <c r="D15" s="51"/>
      <c r="E15" s="52"/>
      <c r="F15" s="60"/>
      <c r="G15" s="62"/>
      <c r="H15" s="60"/>
      <c r="I15" s="62"/>
    </row>
    <row r="16" spans="2:9" ht="21.95" customHeight="1" x14ac:dyDescent="0.25">
      <c r="B16" s="49"/>
      <c r="C16" s="50"/>
      <c r="D16" s="51"/>
      <c r="E16" s="52"/>
      <c r="F16" s="60"/>
      <c r="G16" s="62"/>
      <c r="H16" s="60"/>
      <c r="I16" s="62"/>
    </row>
    <row r="17" spans="2:9" ht="21.95" customHeight="1" x14ac:dyDescent="0.25">
      <c r="B17" s="49"/>
      <c r="C17" s="50"/>
      <c r="D17" s="51"/>
      <c r="E17" s="52"/>
      <c r="F17" s="60"/>
      <c r="G17" s="62"/>
      <c r="H17" s="60"/>
      <c r="I17" s="62"/>
    </row>
    <row r="18" spans="2:9" ht="21.95" customHeight="1" x14ac:dyDescent="0.25">
      <c r="B18" s="49"/>
      <c r="C18" s="50"/>
      <c r="D18" s="51"/>
      <c r="E18" s="52"/>
      <c r="F18" s="60"/>
      <c r="G18" s="62"/>
      <c r="H18" s="60"/>
      <c r="I18" s="62"/>
    </row>
    <row r="19" spans="2:9" ht="21.95" customHeight="1" x14ac:dyDescent="0.25">
      <c r="B19" s="49"/>
      <c r="C19" s="50"/>
      <c r="D19" s="51"/>
      <c r="E19" s="52"/>
      <c r="F19" s="60"/>
      <c r="G19" s="62"/>
      <c r="H19" s="60"/>
      <c r="I19" s="62"/>
    </row>
    <row r="20" spans="2:9" ht="21.95" customHeight="1" x14ac:dyDescent="0.25">
      <c r="B20" s="49"/>
      <c r="C20" s="50"/>
      <c r="D20" s="51"/>
      <c r="E20" s="52"/>
      <c r="F20" s="60"/>
      <c r="G20" s="62"/>
      <c r="H20" s="60"/>
      <c r="I20" s="62"/>
    </row>
    <row r="21" spans="2:9" ht="21.95" customHeight="1" x14ac:dyDescent="0.25">
      <c r="B21" s="49"/>
      <c r="C21" s="50"/>
      <c r="D21" s="51"/>
      <c r="E21" s="52"/>
      <c r="F21" s="60"/>
      <c r="G21" s="62"/>
      <c r="H21" s="60"/>
      <c r="I21" s="62"/>
    </row>
    <row r="22" spans="2:9" ht="21.95" customHeight="1" x14ac:dyDescent="0.25">
      <c r="B22" s="49"/>
      <c r="C22" s="176"/>
      <c r="D22" s="177"/>
      <c r="E22" s="178"/>
      <c r="F22" s="60"/>
      <c r="G22" s="62"/>
      <c r="H22" s="60"/>
      <c r="I22" s="62"/>
    </row>
    <row r="23" spans="2:9" ht="21.95" customHeight="1" x14ac:dyDescent="0.25">
      <c r="B23" s="49"/>
      <c r="C23" s="176"/>
      <c r="D23" s="177"/>
      <c r="E23" s="178"/>
      <c r="F23" s="60"/>
      <c r="G23" s="62"/>
      <c r="H23" s="60"/>
      <c r="I23" s="62"/>
    </row>
    <row r="24" spans="2:9" ht="21.95" customHeight="1" x14ac:dyDescent="0.25">
      <c r="B24" s="49"/>
      <c r="C24" s="176"/>
      <c r="D24" s="177"/>
      <c r="E24" s="178"/>
      <c r="F24" s="60"/>
      <c r="G24" s="62"/>
      <c r="H24" s="60"/>
      <c r="I24" s="62"/>
    </row>
    <row r="25" spans="2:9" ht="21.95" customHeight="1" x14ac:dyDescent="0.25">
      <c r="B25" s="49"/>
      <c r="C25" s="176"/>
      <c r="D25" s="177"/>
      <c r="E25" s="178"/>
      <c r="F25" s="60"/>
      <c r="G25" s="62"/>
      <c r="H25" s="60"/>
      <c r="I25" s="62"/>
    </row>
    <row r="26" spans="2:9" ht="21.95" customHeight="1" x14ac:dyDescent="0.25">
      <c r="B26" s="49"/>
      <c r="C26" s="176"/>
      <c r="D26" s="177"/>
      <c r="E26" s="178"/>
      <c r="F26" s="60"/>
      <c r="G26" s="62"/>
      <c r="H26" s="60"/>
      <c r="I26" s="62"/>
    </row>
    <row r="27" spans="2:9" ht="21.95" customHeight="1" x14ac:dyDescent="0.25">
      <c r="B27" s="49"/>
      <c r="C27" s="176"/>
      <c r="D27" s="177"/>
      <c r="E27" s="178"/>
      <c r="F27" s="60"/>
      <c r="G27" s="62"/>
      <c r="H27" s="60"/>
      <c r="I27" s="62"/>
    </row>
    <row r="28" spans="2:9" ht="21.95" customHeight="1" x14ac:dyDescent="0.25">
      <c r="B28" s="49"/>
      <c r="C28" s="176"/>
      <c r="D28" s="177"/>
      <c r="E28" s="178"/>
      <c r="F28" s="60"/>
      <c r="G28" s="62"/>
      <c r="H28" s="60"/>
      <c r="I28" s="62"/>
    </row>
    <row r="29" spans="2:9" ht="21.95" customHeight="1" x14ac:dyDescent="0.25">
      <c r="B29" s="49"/>
      <c r="C29" s="176"/>
      <c r="D29" s="177"/>
      <c r="E29" s="178"/>
      <c r="F29" s="60"/>
      <c r="G29" s="62"/>
      <c r="H29" s="60"/>
      <c r="I29" s="62"/>
    </row>
    <row r="30" spans="2:9" ht="21.95" customHeight="1" x14ac:dyDescent="0.25">
      <c r="B30" s="49"/>
      <c r="C30" s="176"/>
      <c r="D30" s="177"/>
      <c r="E30" s="178"/>
      <c r="F30" s="60"/>
      <c r="G30" s="62"/>
      <c r="H30" s="60"/>
      <c r="I30" s="62"/>
    </row>
    <row r="31" spans="2:9" ht="5.25" customHeight="1" x14ac:dyDescent="0.25"/>
  </sheetData>
  <mergeCells count="20">
    <mergeCell ref="C27:E27"/>
    <mergeCell ref="C28:E28"/>
    <mergeCell ref="C29:E29"/>
    <mergeCell ref="C30:E30"/>
    <mergeCell ref="C23:E23"/>
    <mergeCell ref="C24:E24"/>
    <mergeCell ref="C25:E25"/>
    <mergeCell ref="C26:E26"/>
    <mergeCell ref="C12:E12"/>
    <mergeCell ref="C13:E13"/>
    <mergeCell ref="C22:E22"/>
    <mergeCell ref="C7:E7"/>
    <mergeCell ref="C8:E8"/>
    <mergeCell ref="C9:E9"/>
    <mergeCell ref="C10:E10"/>
    <mergeCell ref="B3:I3"/>
    <mergeCell ref="C6:E6"/>
    <mergeCell ref="F6:G6"/>
    <mergeCell ref="H6:I6"/>
    <mergeCell ref="C11:E11"/>
  </mergeCells>
  <phoneticPr fontId="13" type="noConversion"/>
  <pageMargins left="0.78740157499999996" right="0.78740157499999996" top="0.984251969" bottom="0.984251969" header="0.4921259845" footer="0.492125984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S251"/>
  <sheetViews>
    <sheetView showGridLines="0" showZeros="0" topLeftCell="A12" zoomScaleNormal="100" workbookViewId="0">
      <selection activeCell="I39" sqref="I39"/>
    </sheetView>
  </sheetViews>
  <sheetFormatPr baseColWidth="10" defaultColWidth="4.125" defaultRowHeight="15.75" x14ac:dyDescent="0.25"/>
  <cols>
    <col min="1" max="1" width="1.125" style="5" customWidth="1"/>
    <col min="2" max="2" width="6" style="5" customWidth="1"/>
    <col min="3" max="3" width="4.375" style="5" customWidth="1"/>
    <col min="4" max="8" width="4" style="5" customWidth="1"/>
    <col min="9" max="10" width="9.125" style="5" customWidth="1"/>
    <col min="11" max="11" width="2.375" style="5" customWidth="1"/>
    <col min="12" max="13" width="4.125" style="5" customWidth="1"/>
    <col min="14" max="14" width="2.375" style="5" customWidth="1"/>
    <col min="15" max="15" width="4.125" style="5" hidden="1" customWidth="1"/>
    <col min="16" max="16" width="7.625" style="5" customWidth="1"/>
    <col min="17" max="17" width="3.375" style="5" customWidth="1"/>
    <col min="18" max="18" width="11.125" style="5" customWidth="1"/>
    <col min="19" max="19" width="3.625" style="5" hidden="1" customWidth="1"/>
    <col min="20" max="20" width="0.75" style="5" customWidth="1"/>
    <col min="21" max="16384" width="4.125" style="5"/>
  </cols>
  <sheetData>
    <row r="1" spans="2:19" ht="13.5" customHeight="1" x14ac:dyDescent="0.25"/>
    <row r="2" spans="2:19" x14ac:dyDescent="0.25">
      <c r="B2" s="166" t="s">
        <v>28</v>
      </c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</row>
    <row r="3" spans="2:19" ht="23.25" customHeight="1" x14ac:dyDescent="0.25"/>
    <row r="4" spans="2:19" x14ac:dyDescent="0.25">
      <c r="B4" s="170" t="s">
        <v>81</v>
      </c>
      <c r="C4" s="148"/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148"/>
      <c r="R4" s="128" t="s">
        <v>55</v>
      </c>
    </row>
    <row r="5" spans="2:19" ht="16.5" thickBot="1" x14ac:dyDescent="0.3">
      <c r="B5" s="149"/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0"/>
      <c r="R5" s="129"/>
    </row>
    <row r="6" spans="2:19" ht="16.5" thickTop="1" x14ac:dyDescent="0.25">
      <c r="B6" s="152" t="s">
        <v>29</v>
      </c>
      <c r="C6" s="153"/>
      <c r="D6" s="156" t="s">
        <v>30</v>
      </c>
      <c r="E6" s="157"/>
      <c r="F6" s="157"/>
      <c r="G6" s="157"/>
      <c r="H6" s="157"/>
      <c r="I6" s="153"/>
      <c r="J6" s="153" t="s">
        <v>51</v>
      </c>
      <c r="K6" s="156" t="s">
        <v>31</v>
      </c>
      <c r="L6" s="157"/>
      <c r="M6" s="153"/>
      <c r="N6" s="156" t="s">
        <v>32</v>
      </c>
      <c r="O6" s="157"/>
      <c r="P6" s="153"/>
      <c r="Q6" s="34" t="s">
        <v>33</v>
      </c>
      <c r="R6" s="160" t="s">
        <v>34</v>
      </c>
    </row>
    <row r="7" spans="2:19" x14ac:dyDescent="0.25">
      <c r="B7" s="154"/>
      <c r="C7" s="155"/>
      <c r="D7" s="158"/>
      <c r="E7" s="159"/>
      <c r="F7" s="159"/>
      <c r="G7" s="159"/>
      <c r="H7" s="159"/>
      <c r="I7" s="155"/>
      <c r="J7" s="155"/>
      <c r="K7" s="158"/>
      <c r="L7" s="159"/>
      <c r="M7" s="155"/>
      <c r="N7" s="158"/>
      <c r="O7" s="159"/>
      <c r="P7" s="155"/>
      <c r="Q7" s="35" t="s">
        <v>35</v>
      </c>
      <c r="R7" s="161"/>
    </row>
    <row r="8" spans="2:19" ht="21" customHeight="1" x14ac:dyDescent="0.25">
      <c r="B8" s="168"/>
      <c r="C8" s="169"/>
      <c r="D8" s="36"/>
      <c r="E8" s="37"/>
      <c r="F8" s="37"/>
      <c r="G8" s="37"/>
      <c r="H8" s="37"/>
      <c r="I8" s="38"/>
      <c r="J8" s="38"/>
      <c r="K8" s="142"/>
      <c r="L8" s="143"/>
      <c r="M8" s="144"/>
      <c r="N8" s="142"/>
      <c r="O8" s="143"/>
      <c r="P8" s="144"/>
      <c r="Q8" s="39"/>
      <c r="R8" s="40"/>
    </row>
    <row r="9" spans="2:19" ht="21" customHeight="1" x14ac:dyDescent="0.25">
      <c r="B9" s="168"/>
      <c r="C9" s="169"/>
      <c r="D9" s="36"/>
      <c r="E9" s="37"/>
      <c r="F9" s="37"/>
      <c r="G9" s="37"/>
      <c r="H9" s="37"/>
      <c r="I9" s="38"/>
      <c r="J9" s="38"/>
      <c r="K9" s="142"/>
      <c r="L9" s="143"/>
      <c r="M9" s="144"/>
      <c r="N9" s="142"/>
      <c r="O9" s="143"/>
      <c r="P9" s="144"/>
      <c r="Q9" s="39"/>
      <c r="R9" s="40"/>
    </row>
    <row r="10" spans="2:19" ht="21" customHeight="1" thickBot="1" x14ac:dyDescent="0.3">
      <c r="B10" s="168"/>
      <c r="C10" s="169"/>
      <c r="D10" s="36"/>
      <c r="E10" s="37"/>
      <c r="F10" s="37"/>
      <c r="G10" s="37"/>
      <c r="H10" s="37"/>
      <c r="I10" s="38"/>
      <c r="J10" s="38"/>
      <c r="K10" s="142"/>
      <c r="L10" s="143"/>
      <c r="M10" s="144"/>
      <c r="N10" s="142">
        <v>0</v>
      </c>
      <c r="O10" s="143"/>
      <c r="P10" s="144"/>
      <c r="Q10" s="41"/>
      <c r="R10" s="40">
        <f>R9+K10-N10</f>
        <v>0</v>
      </c>
    </row>
    <row r="11" spans="2:19" ht="21" customHeight="1" thickTop="1" x14ac:dyDescent="0.25">
      <c r="B11" s="164"/>
      <c r="C11" s="165"/>
      <c r="D11" s="25"/>
      <c r="E11" s="26"/>
      <c r="F11" s="26"/>
      <c r="G11" s="26"/>
      <c r="H11" s="26"/>
      <c r="I11" s="27"/>
      <c r="J11" s="27"/>
      <c r="K11" s="137"/>
      <c r="L11" s="138"/>
      <c r="M11" s="139"/>
      <c r="N11" s="137">
        <v>0</v>
      </c>
      <c r="O11" s="138"/>
      <c r="P11" s="139"/>
      <c r="Q11" s="39"/>
      <c r="R11" s="40">
        <f>R10+K11-N11</f>
        <v>0</v>
      </c>
      <c r="S11" s="42"/>
    </row>
    <row r="12" spans="2:19" ht="21" customHeight="1" thickBot="1" x14ac:dyDescent="0.3">
      <c r="B12" s="164"/>
      <c r="C12" s="165"/>
      <c r="D12" s="25"/>
      <c r="E12" s="26"/>
      <c r="F12" s="26"/>
      <c r="G12" s="26"/>
      <c r="H12" s="26"/>
      <c r="I12" s="27"/>
      <c r="J12" s="27"/>
      <c r="K12" s="137"/>
      <c r="L12" s="138"/>
      <c r="M12" s="139"/>
      <c r="N12" s="137"/>
      <c r="O12" s="138"/>
      <c r="P12" s="139"/>
      <c r="Q12" s="41"/>
      <c r="R12" s="40">
        <f>R11+K12-P12</f>
        <v>0</v>
      </c>
      <c r="S12" s="23"/>
    </row>
    <row r="13" spans="2:19" ht="21" customHeight="1" thickTop="1" x14ac:dyDescent="0.25">
      <c r="B13" s="164"/>
      <c r="C13" s="165"/>
      <c r="D13" s="25"/>
      <c r="E13" s="26"/>
      <c r="F13" s="26"/>
      <c r="G13" s="26"/>
      <c r="H13" s="26"/>
      <c r="I13" s="27"/>
      <c r="J13" s="27"/>
      <c r="K13" s="137"/>
      <c r="L13" s="138"/>
      <c r="M13" s="139"/>
      <c r="N13" s="137"/>
      <c r="O13" s="138"/>
      <c r="P13" s="139"/>
      <c r="Q13" s="39"/>
      <c r="R13" s="40">
        <f>R12+K13-P13</f>
        <v>0</v>
      </c>
    </row>
    <row r="15" spans="2:19" x14ac:dyDescent="0.25">
      <c r="B15" s="170" t="s">
        <v>82</v>
      </c>
      <c r="C15" s="148"/>
      <c r="D15" s="148"/>
      <c r="E15" s="148"/>
      <c r="F15" s="148"/>
      <c r="G15" s="148"/>
      <c r="H15" s="148"/>
      <c r="I15" s="148"/>
      <c r="J15" s="148"/>
      <c r="K15" s="148"/>
      <c r="L15" s="148"/>
      <c r="M15" s="148"/>
      <c r="N15" s="148"/>
      <c r="O15" s="148"/>
      <c r="P15" s="148"/>
      <c r="Q15" s="148"/>
      <c r="R15" s="128" t="s">
        <v>56</v>
      </c>
    </row>
    <row r="16" spans="2:19" ht="16.5" thickBot="1" x14ac:dyDescent="0.3">
      <c r="B16" s="149"/>
      <c r="C16" s="150"/>
      <c r="D16" s="150"/>
      <c r="E16" s="150"/>
      <c r="F16" s="150"/>
      <c r="G16" s="150"/>
      <c r="H16" s="150"/>
      <c r="I16" s="150"/>
      <c r="J16" s="150"/>
      <c r="K16" s="150"/>
      <c r="L16" s="150"/>
      <c r="M16" s="150"/>
      <c r="N16" s="150"/>
      <c r="O16" s="150"/>
      <c r="P16" s="150"/>
      <c r="Q16" s="150"/>
      <c r="R16" s="129"/>
    </row>
    <row r="17" spans="2:19" ht="16.5" thickTop="1" x14ac:dyDescent="0.25">
      <c r="B17" s="152" t="s">
        <v>29</v>
      </c>
      <c r="C17" s="153"/>
      <c r="D17" s="156" t="s">
        <v>30</v>
      </c>
      <c r="E17" s="157"/>
      <c r="F17" s="157"/>
      <c r="G17" s="157"/>
      <c r="H17" s="157"/>
      <c r="I17" s="153"/>
      <c r="J17" s="153" t="s">
        <v>51</v>
      </c>
      <c r="K17" s="156" t="s">
        <v>31</v>
      </c>
      <c r="L17" s="157"/>
      <c r="M17" s="153"/>
      <c r="N17" s="156" t="s">
        <v>32</v>
      </c>
      <c r="O17" s="157"/>
      <c r="P17" s="153"/>
      <c r="Q17" s="34" t="s">
        <v>33</v>
      </c>
      <c r="R17" s="160" t="s">
        <v>34</v>
      </c>
    </row>
    <row r="18" spans="2:19" x14ac:dyDescent="0.25">
      <c r="B18" s="154"/>
      <c r="C18" s="155"/>
      <c r="D18" s="158"/>
      <c r="E18" s="159"/>
      <c r="F18" s="159"/>
      <c r="G18" s="159"/>
      <c r="H18" s="159"/>
      <c r="I18" s="155"/>
      <c r="J18" s="155"/>
      <c r="K18" s="158"/>
      <c r="L18" s="159"/>
      <c r="M18" s="155"/>
      <c r="N18" s="158"/>
      <c r="O18" s="159"/>
      <c r="P18" s="155"/>
      <c r="Q18" s="35" t="s">
        <v>35</v>
      </c>
      <c r="R18" s="161"/>
    </row>
    <row r="19" spans="2:19" ht="21" customHeight="1" x14ac:dyDescent="0.25">
      <c r="B19" s="168"/>
      <c r="C19" s="169"/>
      <c r="D19" s="36"/>
      <c r="E19" s="37"/>
      <c r="F19" s="37"/>
      <c r="G19" s="37"/>
      <c r="H19" s="37"/>
      <c r="I19" s="38"/>
      <c r="J19" s="38"/>
      <c r="K19" s="142"/>
      <c r="L19" s="143"/>
      <c r="M19" s="144"/>
      <c r="N19" s="142"/>
      <c r="O19" s="143"/>
      <c r="P19" s="144"/>
      <c r="Q19" s="39"/>
      <c r="R19" s="40">
        <v>0</v>
      </c>
    </row>
    <row r="20" spans="2:19" ht="21" customHeight="1" x14ac:dyDescent="0.25">
      <c r="B20" s="168"/>
      <c r="C20" s="169"/>
      <c r="D20" s="36"/>
      <c r="E20" s="37"/>
      <c r="F20" s="37"/>
      <c r="G20" s="37"/>
      <c r="H20" s="37"/>
      <c r="I20" s="38"/>
      <c r="J20" s="38"/>
      <c r="K20" s="142">
        <v>0</v>
      </c>
      <c r="L20" s="143"/>
      <c r="M20" s="144"/>
      <c r="N20" s="142"/>
      <c r="O20" s="143"/>
      <c r="P20" s="144"/>
      <c r="Q20" s="30"/>
      <c r="R20" s="40">
        <f t="shared" ref="R20:R24" si="0">R19+K20-P20</f>
        <v>0</v>
      </c>
    </row>
    <row r="21" spans="2:19" ht="21" customHeight="1" thickBot="1" x14ac:dyDescent="0.3">
      <c r="B21" s="168"/>
      <c r="C21" s="169"/>
      <c r="D21" s="36"/>
      <c r="E21" s="37"/>
      <c r="F21" s="37"/>
      <c r="G21" s="37"/>
      <c r="H21" s="37"/>
      <c r="I21" s="38"/>
      <c r="J21" s="38"/>
      <c r="K21" s="142"/>
      <c r="L21" s="143"/>
      <c r="M21" s="144"/>
      <c r="N21" s="142"/>
      <c r="O21" s="143"/>
      <c r="P21" s="144"/>
      <c r="Q21" s="28"/>
      <c r="R21" s="40">
        <f t="shared" si="0"/>
        <v>0</v>
      </c>
    </row>
    <row r="22" spans="2:19" ht="21" customHeight="1" thickTop="1" x14ac:dyDescent="0.25">
      <c r="B22" s="164"/>
      <c r="C22" s="165"/>
      <c r="D22" s="25"/>
      <c r="E22" s="26"/>
      <c r="F22" s="26"/>
      <c r="G22" s="26"/>
      <c r="H22" s="26"/>
      <c r="I22" s="27"/>
      <c r="J22" s="27"/>
      <c r="K22" s="137"/>
      <c r="L22" s="138"/>
      <c r="M22" s="139"/>
      <c r="N22" s="137"/>
      <c r="O22" s="138"/>
      <c r="P22" s="139"/>
      <c r="Q22" s="30"/>
      <c r="R22" s="40">
        <f t="shared" si="0"/>
        <v>0</v>
      </c>
      <c r="S22" s="42"/>
    </row>
    <row r="23" spans="2:19" ht="21" customHeight="1" thickBot="1" x14ac:dyDescent="0.3">
      <c r="B23" s="164"/>
      <c r="C23" s="165"/>
      <c r="D23" s="25"/>
      <c r="E23" s="26"/>
      <c r="F23" s="26"/>
      <c r="G23" s="26"/>
      <c r="H23" s="26"/>
      <c r="I23" s="27"/>
      <c r="J23" s="27"/>
      <c r="K23" s="137"/>
      <c r="L23" s="138"/>
      <c r="M23" s="139"/>
      <c r="N23" s="137"/>
      <c r="O23" s="138"/>
      <c r="P23" s="139"/>
      <c r="Q23" s="28"/>
      <c r="R23" s="40">
        <f t="shared" si="0"/>
        <v>0</v>
      </c>
      <c r="S23" s="23"/>
    </row>
    <row r="24" spans="2:19" ht="21" customHeight="1" thickTop="1" x14ac:dyDescent="0.25">
      <c r="B24" s="164"/>
      <c r="C24" s="165"/>
      <c r="D24" s="25"/>
      <c r="E24" s="26"/>
      <c r="F24" s="26"/>
      <c r="G24" s="26"/>
      <c r="H24" s="26"/>
      <c r="I24" s="27"/>
      <c r="J24" s="27"/>
      <c r="K24" s="137"/>
      <c r="L24" s="138"/>
      <c r="M24" s="139"/>
      <c r="N24" s="137"/>
      <c r="O24" s="138"/>
      <c r="P24" s="139"/>
      <c r="Q24" s="30"/>
      <c r="R24" s="40">
        <f t="shared" si="0"/>
        <v>0</v>
      </c>
    </row>
    <row r="26" spans="2:19" x14ac:dyDescent="0.25">
      <c r="B26" s="147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28" t="s">
        <v>54</v>
      </c>
    </row>
    <row r="27" spans="2:19" ht="16.5" thickBot="1" x14ac:dyDescent="0.3">
      <c r="B27" s="149"/>
      <c r="C27" s="150"/>
      <c r="D27" s="150"/>
      <c r="E27" s="150"/>
      <c r="F27" s="150"/>
      <c r="G27" s="150"/>
      <c r="H27" s="150"/>
      <c r="I27" s="150"/>
      <c r="J27" s="150"/>
      <c r="K27" s="150"/>
      <c r="L27" s="150"/>
      <c r="M27" s="150"/>
      <c r="N27" s="150"/>
      <c r="O27" s="150"/>
      <c r="P27" s="150"/>
      <c r="Q27" s="150"/>
      <c r="R27" s="129"/>
    </row>
    <row r="28" spans="2:19" ht="16.5" thickTop="1" x14ac:dyDescent="0.25">
      <c r="B28" s="152" t="s">
        <v>29</v>
      </c>
      <c r="C28" s="153"/>
      <c r="D28" s="156" t="s">
        <v>30</v>
      </c>
      <c r="E28" s="157"/>
      <c r="F28" s="157"/>
      <c r="G28" s="157"/>
      <c r="H28" s="157"/>
      <c r="I28" s="153"/>
      <c r="J28" s="153" t="s">
        <v>51</v>
      </c>
      <c r="K28" s="156" t="s">
        <v>31</v>
      </c>
      <c r="L28" s="157"/>
      <c r="M28" s="153"/>
      <c r="N28" s="156" t="s">
        <v>32</v>
      </c>
      <c r="O28" s="157"/>
      <c r="P28" s="153"/>
      <c r="Q28" s="34" t="s">
        <v>33</v>
      </c>
      <c r="R28" s="160" t="s">
        <v>34</v>
      </c>
    </row>
    <row r="29" spans="2:19" x14ac:dyDescent="0.25">
      <c r="B29" s="154"/>
      <c r="C29" s="155"/>
      <c r="D29" s="158"/>
      <c r="E29" s="159"/>
      <c r="F29" s="159"/>
      <c r="G29" s="159"/>
      <c r="H29" s="159"/>
      <c r="I29" s="155"/>
      <c r="J29" s="155"/>
      <c r="K29" s="158"/>
      <c r="L29" s="159"/>
      <c r="M29" s="155"/>
      <c r="N29" s="158"/>
      <c r="O29" s="159"/>
      <c r="P29" s="155"/>
      <c r="Q29" s="35" t="s">
        <v>35</v>
      </c>
      <c r="R29" s="161"/>
    </row>
    <row r="30" spans="2:19" ht="21" customHeight="1" x14ac:dyDescent="0.25">
      <c r="B30" s="168"/>
      <c r="C30" s="169"/>
      <c r="D30" s="36"/>
      <c r="E30" s="37"/>
      <c r="F30" s="37"/>
      <c r="G30" s="37"/>
      <c r="H30" s="37"/>
      <c r="I30" s="38"/>
      <c r="J30" s="38"/>
      <c r="K30" s="142"/>
      <c r="L30" s="143"/>
      <c r="M30" s="144"/>
      <c r="N30" s="142"/>
      <c r="O30" s="143"/>
      <c r="P30" s="144"/>
      <c r="Q30" s="39"/>
      <c r="R30" s="40"/>
    </row>
    <row r="31" spans="2:19" ht="21" customHeight="1" x14ac:dyDescent="0.25">
      <c r="B31" s="168"/>
      <c r="C31" s="169"/>
      <c r="D31" s="36"/>
      <c r="E31" s="37"/>
      <c r="F31" s="37"/>
      <c r="G31" s="37"/>
      <c r="H31" s="37"/>
      <c r="I31" s="38"/>
      <c r="J31" s="38"/>
      <c r="K31" s="142"/>
      <c r="L31" s="143"/>
      <c r="M31" s="144"/>
      <c r="N31" s="142"/>
      <c r="O31" s="143"/>
      <c r="P31" s="144"/>
      <c r="Q31" s="30"/>
      <c r="R31" s="40">
        <f t="shared" ref="R31:R35" si="1">R30+K31-P31</f>
        <v>0</v>
      </c>
    </row>
    <row r="32" spans="2:19" ht="21" customHeight="1" thickBot="1" x14ac:dyDescent="0.3">
      <c r="B32" s="168"/>
      <c r="C32" s="169"/>
      <c r="D32" s="36"/>
      <c r="E32" s="37"/>
      <c r="F32" s="37"/>
      <c r="G32" s="37"/>
      <c r="H32" s="37"/>
      <c r="I32" s="38"/>
      <c r="J32" s="38"/>
      <c r="K32" s="142"/>
      <c r="L32" s="143"/>
      <c r="M32" s="144"/>
      <c r="N32" s="142"/>
      <c r="O32" s="143"/>
      <c r="P32" s="144"/>
      <c r="Q32" s="28"/>
      <c r="R32" s="40">
        <f t="shared" si="1"/>
        <v>0</v>
      </c>
    </row>
    <row r="33" spans="2:19" ht="21" customHeight="1" thickTop="1" x14ac:dyDescent="0.25">
      <c r="B33" s="164"/>
      <c r="C33" s="165"/>
      <c r="D33" s="25"/>
      <c r="E33" s="26"/>
      <c r="F33" s="26"/>
      <c r="G33" s="26"/>
      <c r="H33" s="26"/>
      <c r="I33" s="27"/>
      <c r="J33" s="27"/>
      <c r="K33" s="137"/>
      <c r="L33" s="138"/>
      <c r="M33" s="139"/>
      <c r="N33" s="137"/>
      <c r="O33" s="138"/>
      <c r="P33" s="139"/>
      <c r="Q33" s="30"/>
      <c r="R33" s="40">
        <f t="shared" si="1"/>
        <v>0</v>
      </c>
      <c r="S33" s="42"/>
    </row>
    <row r="34" spans="2:19" ht="21" customHeight="1" thickBot="1" x14ac:dyDescent="0.3">
      <c r="B34" s="164"/>
      <c r="C34" s="165"/>
      <c r="D34" s="25"/>
      <c r="E34" s="26"/>
      <c r="F34" s="26"/>
      <c r="G34" s="26"/>
      <c r="H34" s="26"/>
      <c r="I34" s="27"/>
      <c r="J34" s="27"/>
      <c r="K34" s="137"/>
      <c r="L34" s="138"/>
      <c r="M34" s="139"/>
      <c r="N34" s="137"/>
      <c r="O34" s="138"/>
      <c r="P34" s="139"/>
      <c r="Q34" s="28"/>
      <c r="R34" s="40">
        <f t="shared" si="1"/>
        <v>0</v>
      </c>
      <c r="S34" s="23"/>
    </row>
    <row r="35" spans="2:19" ht="21" customHeight="1" thickTop="1" x14ac:dyDescent="0.25">
      <c r="B35" s="164"/>
      <c r="C35" s="165"/>
      <c r="D35" s="25"/>
      <c r="E35" s="26"/>
      <c r="F35" s="26"/>
      <c r="G35" s="26"/>
      <c r="H35" s="26"/>
      <c r="I35" s="27"/>
      <c r="J35" s="27"/>
      <c r="K35" s="137"/>
      <c r="L35" s="138"/>
      <c r="M35" s="139"/>
      <c r="N35" s="137"/>
      <c r="O35" s="138"/>
      <c r="P35" s="139"/>
      <c r="Q35" s="30"/>
      <c r="R35" s="40">
        <f t="shared" si="1"/>
        <v>0</v>
      </c>
    </row>
    <row r="37" spans="2:19" ht="23.25" customHeight="1" x14ac:dyDescent="0.25">
      <c r="B37" s="166" t="s">
        <v>36</v>
      </c>
      <c r="C37" s="166"/>
      <c r="D37" s="166"/>
      <c r="E37" s="166"/>
      <c r="F37" s="166"/>
      <c r="G37" s="166"/>
      <c r="H37" s="166"/>
      <c r="I37" s="166"/>
      <c r="J37" s="166"/>
      <c r="K37" s="166"/>
      <c r="L37" s="166"/>
      <c r="M37" s="166"/>
      <c r="N37" s="166"/>
      <c r="O37" s="166"/>
      <c r="P37" s="166"/>
      <c r="Q37" s="166"/>
      <c r="R37" s="166"/>
    </row>
    <row r="40" spans="2:19" x14ac:dyDescent="0.25">
      <c r="B40" s="147" t="s">
        <v>37</v>
      </c>
      <c r="C40" s="148"/>
      <c r="D40" s="148"/>
      <c r="E40" s="167" t="s">
        <v>83</v>
      </c>
      <c r="F40" s="148"/>
      <c r="G40" s="148"/>
      <c r="H40" s="148"/>
      <c r="I40" s="148"/>
      <c r="J40" s="148"/>
      <c r="K40" s="148"/>
      <c r="L40" s="148"/>
      <c r="M40" s="148"/>
      <c r="N40" s="148"/>
      <c r="O40" s="148"/>
      <c r="P40" s="148"/>
      <c r="Q40" s="148"/>
      <c r="R40" s="128" t="s">
        <v>57</v>
      </c>
    </row>
    <row r="41" spans="2:19" ht="16.5" thickBot="1" x14ac:dyDescent="0.3">
      <c r="B41" s="149"/>
      <c r="C41" s="150"/>
      <c r="D41" s="150"/>
      <c r="E41" s="150"/>
      <c r="F41" s="150"/>
      <c r="G41" s="150"/>
      <c r="H41" s="150"/>
      <c r="I41" s="150"/>
      <c r="J41" s="150"/>
      <c r="K41" s="150"/>
      <c r="L41" s="150"/>
      <c r="M41" s="150"/>
      <c r="N41" s="150"/>
      <c r="O41" s="150"/>
      <c r="P41" s="150"/>
      <c r="Q41" s="150"/>
      <c r="R41" s="129"/>
    </row>
    <row r="42" spans="2:19" ht="16.5" thickTop="1" x14ac:dyDescent="0.25">
      <c r="B42" s="152" t="s">
        <v>29</v>
      </c>
      <c r="C42" s="153"/>
      <c r="D42" s="156" t="s">
        <v>30</v>
      </c>
      <c r="E42" s="157"/>
      <c r="F42" s="157"/>
      <c r="G42" s="157"/>
      <c r="H42" s="157"/>
      <c r="I42" s="153"/>
      <c r="J42" s="153" t="s">
        <v>51</v>
      </c>
      <c r="K42" s="156" t="s">
        <v>31</v>
      </c>
      <c r="L42" s="157"/>
      <c r="M42" s="153"/>
      <c r="N42" s="156" t="s">
        <v>32</v>
      </c>
      <c r="O42" s="157"/>
      <c r="P42" s="153"/>
      <c r="Q42" s="34" t="s">
        <v>33</v>
      </c>
      <c r="R42" s="160" t="s">
        <v>34</v>
      </c>
    </row>
    <row r="43" spans="2:19" x14ac:dyDescent="0.25">
      <c r="B43" s="154"/>
      <c r="C43" s="155"/>
      <c r="D43" s="158"/>
      <c r="E43" s="159"/>
      <c r="F43" s="159"/>
      <c r="G43" s="159"/>
      <c r="H43" s="159"/>
      <c r="I43" s="155"/>
      <c r="J43" s="155"/>
      <c r="K43" s="158"/>
      <c r="L43" s="159"/>
      <c r="M43" s="155"/>
      <c r="N43" s="158"/>
      <c r="O43" s="159"/>
      <c r="P43" s="155"/>
      <c r="Q43" s="35" t="s">
        <v>35</v>
      </c>
      <c r="R43" s="161"/>
    </row>
    <row r="44" spans="2:19" ht="21" customHeight="1" x14ac:dyDescent="0.25">
      <c r="B44" s="162">
        <v>45413</v>
      </c>
      <c r="C44" s="163"/>
      <c r="D44" s="25" t="s">
        <v>38</v>
      </c>
      <c r="E44" s="37"/>
      <c r="F44" s="26"/>
      <c r="G44" s="37"/>
      <c r="H44" s="37"/>
      <c r="I44" s="38"/>
      <c r="J44" s="38"/>
      <c r="K44" s="142"/>
      <c r="L44" s="143"/>
      <c r="M44" s="144"/>
      <c r="N44" s="142"/>
      <c r="O44" s="143"/>
      <c r="P44" s="144"/>
      <c r="Q44" s="39" t="s">
        <v>33</v>
      </c>
      <c r="R44" s="63">
        <v>10000</v>
      </c>
    </row>
    <row r="45" spans="2:19" ht="21" customHeight="1" x14ac:dyDescent="0.25">
      <c r="B45" s="140"/>
      <c r="C45" s="141"/>
      <c r="D45" s="36"/>
      <c r="E45" s="37"/>
      <c r="F45" s="37"/>
      <c r="G45" s="37"/>
      <c r="H45" s="37"/>
      <c r="I45" s="38"/>
      <c r="J45" s="38"/>
      <c r="K45" s="142"/>
      <c r="L45" s="143"/>
      <c r="M45" s="144"/>
      <c r="N45" s="142"/>
      <c r="O45" s="143"/>
      <c r="P45" s="144"/>
      <c r="Q45" s="30"/>
      <c r="R45" s="40"/>
    </row>
    <row r="46" spans="2:19" ht="21" customHeight="1" thickBot="1" x14ac:dyDescent="0.3">
      <c r="B46" s="140"/>
      <c r="C46" s="141"/>
      <c r="D46" s="36"/>
      <c r="E46" s="37"/>
      <c r="F46" s="37"/>
      <c r="G46" s="37"/>
      <c r="H46" s="37"/>
      <c r="I46" s="38"/>
      <c r="J46" s="38"/>
      <c r="K46" s="142"/>
      <c r="L46" s="143"/>
      <c r="M46" s="144"/>
      <c r="N46" s="142">
        <v>0</v>
      </c>
      <c r="O46" s="143"/>
      <c r="P46" s="144"/>
      <c r="Q46" s="28"/>
      <c r="R46" s="40">
        <f>R45+K46-N46</f>
        <v>0</v>
      </c>
    </row>
    <row r="47" spans="2:19" ht="21" customHeight="1" thickTop="1" x14ac:dyDescent="0.25">
      <c r="B47" s="145"/>
      <c r="C47" s="146"/>
      <c r="D47" s="25"/>
      <c r="E47" s="26"/>
      <c r="F47" s="26"/>
      <c r="G47" s="26"/>
      <c r="H47" s="26"/>
      <c r="I47" s="27"/>
      <c r="J47" s="27"/>
      <c r="K47" s="137"/>
      <c r="L47" s="138"/>
      <c r="M47" s="139"/>
      <c r="N47" s="137">
        <v>0</v>
      </c>
      <c r="O47" s="138"/>
      <c r="P47" s="139"/>
      <c r="Q47" s="30"/>
      <c r="R47" s="40">
        <f>R46+K47-N47</f>
        <v>0</v>
      </c>
      <c r="S47" s="42"/>
    </row>
    <row r="48" spans="2:19" ht="21" customHeight="1" thickBot="1" x14ac:dyDescent="0.3">
      <c r="B48" s="145"/>
      <c r="C48" s="146"/>
      <c r="D48" s="25"/>
      <c r="E48" s="26"/>
      <c r="F48" s="26"/>
      <c r="G48" s="26"/>
      <c r="H48" s="26"/>
      <c r="I48" s="27"/>
      <c r="J48" s="27"/>
      <c r="K48" s="137"/>
      <c r="L48" s="138"/>
      <c r="M48" s="139"/>
      <c r="N48" s="137"/>
      <c r="O48" s="138"/>
      <c r="P48" s="139"/>
      <c r="Q48" s="28"/>
      <c r="R48" s="40">
        <f>R47+K48-P48</f>
        <v>0</v>
      </c>
      <c r="S48" s="23"/>
    </row>
    <row r="49" spans="2:19" ht="21" customHeight="1" thickTop="1" x14ac:dyDescent="0.25">
      <c r="B49" s="145"/>
      <c r="C49" s="146"/>
      <c r="D49" s="25"/>
      <c r="E49" s="26"/>
      <c r="F49" s="26"/>
      <c r="G49" s="26"/>
      <c r="H49" s="26"/>
      <c r="I49" s="27"/>
      <c r="J49" s="27"/>
      <c r="K49" s="137"/>
      <c r="L49" s="138"/>
      <c r="M49" s="139"/>
      <c r="N49" s="137"/>
      <c r="O49" s="138"/>
      <c r="P49" s="139"/>
      <c r="Q49" s="30"/>
      <c r="R49" s="40">
        <f>R48+K49-P49</f>
        <v>0</v>
      </c>
    </row>
    <row r="51" spans="2:19" x14ac:dyDescent="0.25">
      <c r="B51" s="147" t="s">
        <v>37</v>
      </c>
      <c r="C51" s="148"/>
      <c r="D51" s="148"/>
      <c r="E51" s="148" t="s">
        <v>41</v>
      </c>
      <c r="F51" s="148"/>
      <c r="G51" s="148"/>
      <c r="H51" s="148"/>
      <c r="I51" s="148"/>
      <c r="J51" s="148"/>
      <c r="K51" s="148"/>
      <c r="L51" s="148"/>
      <c r="M51" s="148"/>
      <c r="N51" s="148"/>
      <c r="O51" s="148"/>
      <c r="P51" s="148"/>
      <c r="Q51" s="148"/>
      <c r="R51" s="128" t="s">
        <v>58</v>
      </c>
    </row>
    <row r="52" spans="2:19" x14ac:dyDescent="0.25">
      <c r="B52" s="149"/>
      <c r="C52" s="150"/>
      <c r="D52" s="150"/>
      <c r="E52" s="150"/>
      <c r="F52" s="150"/>
      <c r="G52" s="150"/>
      <c r="H52" s="150"/>
      <c r="I52" s="150"/>
      <c r="J52" s="150"/>
      <c r="K52" s="150"/>
      <c r="L52" s="150"/>
      <c r="M52" s="150"/>
      <c r="N52" s="150"/>
      <c r="O52" s="150"/>
      <c r="P52" s="150"/>
      <c r="Q52" s="150"/>
      <c r="R52" s="129"/>
    </row>
    <row r="53" spans="2:19" ht="16.5" thickTop="1" x14ac:dyDescent="0.25">
      <c r="B53" s="152" t="s">
        <v>29</v>
      </c>
      <c r="C53" s="153"/>
      <c r="D53" s="156" t="s">
        <v>30</v>
      </c>
      <c r="E53" s="157"/>
      <c r="F53" s="157"/>
      <c r="G53" s="157"/>
      <c r="H53" s="157"/>
      <c r="I53" s="153"/>
      <c r="J53" s="153" t="s">
        <v>51</v>
      </c>
      <c r="K53" s="156" t="s">
        <v>31</v>
      </c>
      <c r="L53" s="157"/>
      <c r="M53" s="153"/>
      <c r="N53" s="156" t="s">
        <v>32</v>
      </c>
      <c r="O53" s="157"/>
      <c r="P53" s="153"/>
      <c r="Q53" s="34" t="s">
        <v>33</v>
      </c>
      <c r="R53" s="160" t="s">
        <v>34</v>
      </c>
    </row>
    <row r="54" spans="2:19" x14ac:dyDescent="0.25">
      <c r="B54" s="154"/>
      <c r="C54" s="155"/>
      <c r="D54" s="158"/>
      <c r="E54" s="159"/>
      <c r="F54" s="159"/>
      <c r="G54" s="159"/>
      <c r="H54" s="159"/>
      <c r="I54" s="155"/>
      <c r="J54" s="155"/>
      <c r="K54" s="158"/>
      <c r="L54" s="159"/>
      <c r="M54" s="155"/>
      <c r="N54" s="158"/>
      <c r="O54" s="159"/>
      <c r="P54" s="155"/>
      <c r="Q54" s="35" t="s">
        <v>35</v>
      </c>
      <c r="R54" s="161"/>
    </row>
    <row r="55" spans="2:19" ht="21" customHeight="1" x14ac:dyDescent="0.25">
      <c r="B55" s="162">
        <v>45413</v>
      </c>
      <c r="C55" s="163"/>
      <c r="D55" s="25" t="s">
        <v>38</v>
      </c>
      <c r="E55" s="37"/>
      <c r="F55" s="37"/>
      <c r="G55" s="37"/>
      <c r="H55" s="37"/>
      <c r="I55" s="38"/>
      <c r="J55" s="38"/>
      <c r="K55" s="142"/>
      <c r="L55" s="143"/>
      <c r="M55" s="144"/>
      <c r="N55" s="142"/>
      <c r="O55" s="143"/>
      <c r="P55" s="144"/>
      <c r="Q55" s="39" t="s">
        <v>33</v>
      </c>
      <c r="R55" s="63">
        <v>1250</v>
      </c>
    </row>
    <row r="56" spans="2:19" ht="21" customHeight="1" x14ac:dyDescent="0.25">
      <c r="B56" s="140"/>
      <c r="C56" s="141"/>
      <c r="D56" s="36"/>
      <c r="E56" s="37"/>
      <c r="F56" s="37"/>
      <c r="G56" s="37"/>
      <c r="H56" s="37"/>
      <c r="I56" s="38"/>
      <c r="J56" s="38"/>
      <c r="K56" s="142"/>
      <c r="L56" s="143"/>
      <c r="M56" s="144"/>
      <c r="N56" s="142"/>
      <c r="O56" s="143"/>
      <c r="P56" s="144"/>
      <c r="Q56" s="30"/>
      <c r="R56" s="40"/>
    </row>
    <row r="57" spans="2:19" ht="21" customHeight="1" thickBot="1" x14ac:dyDescent="0.3">
      <c r="B57" s="140"/>
      <c r="C57" s="141"/>
      <c r="D57" s="36"/>
      <c r="E57" s="37"/>
      <c r="F57" s="37"/>
      <c r="G57" s="37"/>
      <c r="H57" s="37"/>
      <c r="I57" s="38"/>
      <c r="J57" s="38"/>
      <c r="K57" s="142"/>
      <c r="L57" s="143"/>
      <c r="M57" s="144"/>
      <c r="N57" s="142">
        <v>0</v>
      </c>
      <c r="O57" s="143"/>
      <c r="P57" s="144"/>
      <c r="Q57" s="28"/>
      <c r="R57" s="40">
        <f>R56+K57-N57</f>
        <v>0</v>
      </c>
    </row>
    <row r="58" spans="2:19" ht="21" customHeight="1" thickTop="1" x14ac:dyDescent="0.25">
      <c r="B58" s="145"/>
      <c r="C58" s="146"/>
      <c r="D58" s="25"/>
      <c r="E58" s="26"/>
      <c r="F58" s="26"/>
      <c r="G58" s="26"/>
      <c r="H58" s="26"/>
      <c r="I58" s="27"/>
      <c r="J58" s="27"/>
      <c r="K58" s="137"/>
      <c r="L58" s="138"/>
      <c r="M58" s="139"/>
      <c r="N58" s="137">
        <v>0</v>
      </c>
      <c r="O58" s="138"/>
      <c r="P58" s="139"/>
      <c r="Q58" s="30"/>
      <c r="R58" s="40">
        <f>R57+K58-N58</f>
        <v>0</v>
      </c>
      <c r="S58" s="42"/>
    </row>
    <row r="59" spans="2:19" ht="21" customHeight="1" thickBot="1" x14ac:dyDescent="0.3">
      <c r="B59" s="145"/>
      <c r="C59" s="146"/>
      <c r="D59" s="25"/>
      <c r="E59" s="26"/>
      <c r="F59" s="26"/>
      <c r="G59" s="26"/>
      <c r="H59" s="26"/>
      <c r="I59" s="27"/>
      <c r="J59" s="27"/>
      <c r="K59" s="137"/>
      <c r="L59" s="138"/>
      <c r="M59" s="139"/>
      <c r="N59" s="137"/>
      <c r="O59" s="138"/>
      <c r="P59" s="139"/>
      <c r="Q59" s="28"/>
      <c r="R59" s="40">
        <f>R58+K59-P59</f>
        <v>0</v>
      </c>
      <c r="S59" s="23"/>
    </row>
    <row r="60" spans="2:19" ht="21" customHeight="1" thickTop="1" x14ac:dyDescent="0.25">
      <c r="B60" s="145"/>
      <c r="C60" s="146"/>
      <c r="D60" s="25"/>
      <c r="E60" s="26"/>
      <c r="F60" s="26"/>
      <c r="G60" s="26"/>
      <c r="H60" s="26"/>
      <c r="I60" s="27"/>
      <c r="J60" s="27"/>
      <c r="K60" s="137"/>
      <c r="L60" s="138"/>
      <c r="M60" s="139"/>
      <c r="N60" s="137"/>
      <c r="O60" s="138"/>
      <c r="P60" s="139"/>
      <c r="Q60" s="30"/>
      <c r="R60" s="40">
        <f>R59+K60-P60</f>
        <v>0</v>
      </c>
    </row>
    <row r="61" spans="2:19" ht="15.75" customHeight="1" x14ac:dyDescent="0.25">
      <c r="B61" s="171"/>
      <c r="C61" s="171"/>
    </row>
    <row r="62" spans="2:19" x14ac:dyDescent="0.25">
      <c r="B62" s="147" t="s">
        <v>37</v>
      </c>
      <c r="C62" s="148"/>
      <c r="D62" s="148"/>
      <c r="E62" s="148" t="s">
        <v>42</v>
      </c>
      <c r="F62" s="148"/>
      <c r="G62" s="148"/>
      <c r="H62" s="148"/>
      <c r="I62" s="148"/>
      <c r="J62" s="148"/>
      <c r="K62" s="148"/>
      <c r="L62" s="148"/>
      <c r="M62" s="148"/>
      <c r="N62" s="148"/>
      <c r="O62" s="148"/>
      <c r="P62" s="148"/>
      <c r="Q62" s="148"/>
      <c r="R62" s="128" t="s">
        <v>59</v>
      </c>
    </row>
    <row r="63" spans="2:19" ht="16.5" thickBot="1" x14ac:dyDescent="0.3">
      <c r="B63" s="149"/>
      <c r="C63" s="150"/>
      <c r="D63" s="150"/>
      <c r="E63" s="150"/>
      <c r="F63" s="150"/>
      <c r="G63" s="150"/>
      <c r="H63" s="150"/>
      <c r="I63" s="150"/>
      <c r="J63" s="150"/>
      <c r="K63" s="150"/>
      <c r="L63" s="150"/>
      <c r="M63" s="150"/>
      <c r="N63" s="150"/>
      <c r="O63" s="150"/>
      <c r="P63" s="150"/>
      <c r="Q63" s="150"/>
      <c r="R63" s="129"/>
    </row>
    <row r="64" spans="2:19" x14ac:dyDescent="0.25">
      <c r="B64" s="152" t="s">
        <v>29</v>
      </c>
      <c r="C64" s="153"/>
      <c r="D64" s="156" t="s">
        <v>30</v>
      </c>
      <c r="E64" s="157"/>
      <c r="F64" s="157"/>
      <c r="G64" s="157"/>
      <c r="H64" s="157"/>
      <c r="I64" s="153"/>
      <c r="J64" s="153" t="s">
        <v>51</v>
      </c>
      <c r="K64" s="156" t="s">
        <v>31</v>
      </c>
      <c r="L64" s="157"/>
      <c r="M64" s="153"/>
      <c r="N64" s="156" t="s">
        <v>32</v>
      </c>
      <c r="O64" s="157"/>
      <c r="P64" s="153"/>
      <c r="Q64" s="34" t="s">
        <v>33</v>
      </c>
      <c r="R64" s="160" t="s">
        <v>34</v>
      </c>
    </row>
    <row r="65" spans="2:19" x14ac:dyDescent="0.25">
      <c r="B65" s="154"/>
      <c r="C65" s="155"/>
      <c r="D65" s="158"/>
      <c r="E65" s="159"/>
      <c r="F65" s="159"/>
      <c r="G65" s="159"/>
      <c r="H65" s="159"/>
      <c r="I65" s="155"/>
      <c r="J65" s="155"/>
      <c r="K65" s="158"/>
      <c r="L65" s="159"/>
      <c r="M65" s="155"/>
      <c r="N65" s="158"/>
      <c r="O65" s="159"/>
      <c r="P65" s="155"/>
      <c r="Q65" s="35" t="s">
        <v>35</v>
      </c>
      <c r="R65" s="161"/>
    </row>
    <row r="66" spans="2:19" ht="21" customHeight="1" x14ac:dyDescent="0.25">
      <c r="B66" s="162">
        <v>45413</v>
      </c>
      <c r="C66" s="163"/>
      <c r="D66" s="25" t="s">
        <v>38</v>
      </c>
      <c r="E66" s="37"/>
      <c r="F66" s="37"/>
      <c r="G66" s="37"/>
      <c r="H66" s="37"/>
      <c r="I66" s="38"/>
      <c r="J66" s="38"/>
      <c r="K66" s="142"/>
      <c r="L66" s="143"/>
      <c r="M66" s="144"/>
      <c r="N66" s="142"/>
      <c r="O66" s="143"/>
      <c r="P66" s="144"/>
      <c r="Q66" s="39" t="s">
        <v>33</v>
      </c>
      <c r="R66" s="63">
        <v>12500</v>
      </c>
    </row>
    <row r="67" spans="2:19" ht="21" customHeight="1" x14ac:dyDescent="0.25">
      <c r="B67" s="140"/>
      <c r="C67" s="141"/>
      <c r="D67" s="36"/>
      <c r="E67" s="37"/>
      <c r="F67" s="37"/>
      <c r="G67" s="37"/>
      <c r="H67" s="37"/>
      <c r="I67" s="38"/>
      <c r="J67" s="38"/>
      <c r="K67" s="142">
        <v>0</v>
      </c>
      <c r="L67" s="143"/>
      <c r="M67" s="144"/>
      <c r="N67" s="142"/>
      <c r="O67" s="143"/>
      <c r="P67" s="144"/>
      <c r="Q67" s="30"/>
      <c r="R67" s="40"/>
    </row>
    <row r="68" spans="2:19" ht="21" customHeight="1" thickBot="1" x14ac:dyDescent="0.3">
      <c r="B68" s="140"/>
      <c r="C68" s="141"/>
      <c r="D68" s="36"/>
      <c r="E68" s="37"/>
      <c r="F68" s="37"/>
      <c r="G68" s="37"/>
      <c r="H68" s="37"/>
      <c r="I68" s="38"/>
      <c r="J68" s="38"/>
      <c r="K68" s="142"/>
      <c r="L68" s="143"/>
      <c r="M68" s="144"/>
      <c r="N68" s="142"/>
      <c r="O68" s="143"/>
      <c r="P68" s="144"/>
      <c r="Q68" s="28"/>
      <c r="R68" s="40"/>
    </row>
    <row r="69" spans="2:19" ht="21" customHeight="1" thickTop="1" x14ac:dyDescent="0.25">
      <c r="B69" s="145"/>
      <c r="C69" s="146"/>
      <c r="D69" s="25"/>
      <c r="E69" s="26"/>
      <c r="F69" s="26"/>
      <c r="G69" s="26"/>
      <c r="H69" s="26"/>
      <c r="I69" s="27"/>
      <c r="J69" s="27"/>
      <c r="K69" s="137"/>
      <c r="L69" s="138"/>
      <c r="M69" s="139"/>
      <c r="N69" s="137"/>
      <c r="O69" s="138"/>
      <c r="P69" s="139"/>
      <c r="Q69" s="30"/>
      <c r="R69" s="40"/>
      <c r="S69" s="42"/>
    </row>
    <row r="70" spans="2:19" ht="21" customHeight="1" thickBot="1" x14ac:dyDescent="0.3">
      <c r="B70" s="145"/>
      <c r="C70" s="146"/>
      <c r="D70" s="25"/>
      <c r="E70" s="26"/>
      <c r="F70" s="26"/>
      <c r="G70" s="26"/>
      <c r="H70" s="26"/>
      <c r="I70" s="27"/>
      <c r="J70" s="27"/>
      <c r="K70" s="137"/>
      <c r="L70" s="138"/>
      <c r="M70" s="139"/>
      <c r="N70" s="137"/>
      <c r="O70" s="138"/>
      <c r="P70" s="139"/>
      <c r="Q70" s="28"/>
      <c r="R70" s="40"/>
      <c r="S70" s="23"/>
    </row>
    <row r="71" spans="2:19" ht="21" customHeight="1" thickTop="1" x14ac:dyDescent="0.25">
      <c r="B71" s="145"/>
      <c r="C71" s="146"/>
      <c r="D71" s="25"/>
      <c r="E71" s="26"/>
      <c r="F71" s="26"/>
      <c r="G71" s="26"/>
      <c r="H71" s="26"/>
      <c r="I71" s="27"/>
      <c r="J71" s="27"/>
      <c r="K71" s="137"/>
      <c r="L71" s="138"/>
      <c r="M71" s="139"/>
      <c r="N71" s="137"/>
      <c r="O71" s="138"/>
      <c r="P71" s="139"/>
      <c r="Q71" s="30"/>
      <c r="R71" s="40"/>
    </row>
    <row r="72" spans="2:19" ht="9" customHeight="1" x14ac:dyDescent="0.25">
      <c r="B72" s="64"/>
      <c r="C72" s="64"/>
      <c r="D72" s="65"/>
      <c r="E72" s="65"/>
      <c r="F72" s="65"/>
      <c r="G72" s="65"/>
      <c r="H72" s="65"/>
      <c r="I72" s="65"/>
      <c r="J72" s="65"/>
      <c r="K72" s="66"/>
      <c r="L72" s="66"/>
      <c r="M72" s="66"/>
      <c r="N72" s="66"/>
      <c r="O72" s="66"/>
      <c r="P72" s="66"/>
      <c r="R72" s="67"/>
    </row>
    <row r="73" spans="2:19" ht="23.25" customHeight="1" x14ac:dyDescent="0.25">
      <c r="B73" s="166" t="s">
        <v>36</v>
      </c>
      <c r="C73" s="166"/>
      <c r="D73" s="166"/>
      <c r="E73" s="166"/>
      <c r="F73" s="166"/>
      <c r="G73" s="166"/>
      <c r="H73" s="166"/>
      <c r="I73" s="166"/>
      <c r="J73" s="166"/>
      <c r="K73" s="166"/>
      <c r="L73" s="166"/>
      <c r="M73" s="166"/>
      <c r="N73" s="166"/>
      <c r="O73" s="166"/>
      <c r="P73" s="166"/>
      <c r="Q73" s="166"/>
      <c r="R73" s="166"/>
    </row>
    <row r="74" spans="2:19" ht="16.5" customHeight="1" x14ac:dyDescent="0.2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6" spans="2:19" x14ac:dyDescent="0.25">
      <c r="B76" s="147" t="s">
        <v>37</v>
      </c>
      <c r="C76" s="148"/>
      <c r="D76" s="148"/>
      <c r="E76" s="148" t="s">
        <v>43</v>
      </c>
      <c r="F76" s="148"/>
      <c r="G76" s="148"/>
      <c r="H76" s="148"/>
      <c r="I76" s="148"/>
      <c r="J76" s="148"/>
      <c r="K76" s="148"/>
      <c r="L76" s="148"/>
      <c r="M76" s="148"/>
      <c r="N76" s="148"/>
      <c r="O76" s="148"/>
      <c r="P76" s="148"/>
      <c r="Q76" s="148"/>
      <c r="R76" s="128" t="s">
        <v>60</v>
      </c>
    </row>
    <row r="77" spans="2:19" ht="16.5" thickBot="1" x14ac:dyDescent="0.3">
      <c r="B77" s="149"/>
      <c r="C77" s="150"/>
      <c r="D77" s="150"/>
      <c r="E77" s="150"/>
      <c r="F77" s="150"/>
      <c r="G77" s="150"/>
      <c r="H77" s="150"/>
      <c r="I77" s="150"/>
      <c r="J77" s="150"/>
      <c r="K77" s="150"/>
      <c r="L77" s="150"/>
      <c r="M77" s="150"/>
      <c r="N77" s="150"/>
      <c r="O77" s="150"/>
      <c r="P77" s="150"/>
      <c r="Q77" s="150"/>
      <c r="R77" s="129"/>
    </row>
    <row r="78" spans="2:19" ht="16.5" thickTop="1" x14ac:dyDescent="0.25">
      <c r="B78" s="152" t="s">
        <v>29</v>
      </c>
      <c r="C78" s="153"/>
      <c r="D78" s="156" t="s">
        <v>30</v>
      </c>
      <c r="E78" s="157"/>
      <c r="F78" s="157"/>
      <c r="G78" s="157"/>
      <c r="H78" s="157"/>
      <c r="I78" s="153"/>
      <c r="J78" s="153" t="s">
        <v>51</v>
      </c>
      <c r="K78" s="156" t="s">
        <v>31</v>
      </c>
      <c r="L78" s="157"/>
      <c r="M78" s="153"/>
      <c r="N78" s="156" t="s">
        <v>32</v>
      </c>
      <c r="O78" s="157"/>
      <c r="P78" s="153"/>
      <c r="Q78" s="34" t="s">
        <v>33</v>
      </c>
      <c r="R78" s="160" t="s">
        <v>34</v>
      </c>
    </row>
    <row r="79" spans="2:19" x14ac:dyDescent="0.25">
      <c r="B79" s="154"/>
      <c r="C79" s="155"/>
      <c r="D79" s="158"/>
      <c r="E79" s="159"/>
      <c r="F79" s="159"/>
      <c r="G79" s="159"/>
      <c r="H79" s="159"/>
      <c r="I79" s="155"/>
      <c r="J79" s="155"/>
      <c r="K79" s="158"/>
      <c r="L79" s="159"/>
      <c r="M79" s="155"/>
      <c r="N79" s="158"/>
      <c r="O79" s="159"/>
      <c r="P79" s="155"/>
      <c r="Q79" s="35" t="s">
        <v>35</v>
      </c>
      <c r="R79" s="161"/>
    </row>
    <row r="80" spans="2:19" ht="21" customHeight="1" x14ac:dyDescent="0.25">
      <c r="B80" s="162">
        <v>45413</v>
      </c>
      <c r="C80" s="163"/>
      <c r="D80" s="25" t="s">
        <v>38</v>
      </c>
      <c r="E80" s="37"/>
      <c r="F80" s="37"/>
      <c r="G80" s="37"/>
      <c r="H80" s="37"/>
      <c r="I80" s="38"/>
      <c r="J80" s="38"/>
      <c r="K80" s="142"/>
      <c r="L80" s="143"/>
      <c r="M80" s="144"/>
      <c r="N80" s="142"/>
      <c r="O80" s="143"/>
      <c r="P80" s="144"/>
      <c r="Q80" s="39" t="s">
        <v>35</v>
      </c>
      <c r="R80" s="63">
        <v>8750</v>
      </c>
    </row>
    <row r="81" spans="2:19" ht="21" customHeight="1" x14ac:dyDescent="0.25">
      <c r="B81" s="140"/>
      <c r="C81" s="141"/>
      <c r="D81" s="36"/>
      <c r="E81" s="37"/>
      <c r="F81" s="37"/>
      <c r="G81" s="37"/>
      <c r="H81" s="37"/>
      <c r="I81" s="38"/>
      <c r="J81" s="38"/>
      <c r="K81" s="142"/>
      <c r="L81" s="143"/>
      <c r="M81" s="144"/>
      <c r="N81" s="142"/>
      <c r="O81" s="143"/>
      <c r="P81" s="144"/>
      <c r="Q81" s="30"/>
      <c r="R81" s="40"/>
    </row>
    <row r="82" spans="2:19" ht="21" customHeight="1" thickBot="1" x14ac:dyDescent="0.3">
      <c r="B82" s="140"/>
      <c r="C82" s="141"/>
      <c r="D82" s="36"/>
      <c r="E82" s="37"/>
      <c r="F82" s="37"/>
      <c r="G82" s="37"/>
      <c r="H82" s="37"/>
      <c r="I82" s="38"/>
      <c r="J82" s="38"/>
      <c r="K82" s="142"/>
      <c r="L82" s="143"/>
      <c r="M82" s="144"/>
      <c r="N82" s="142"/>
      <c r="O82" s="143"/>
      <c r="P82" s="144"/>
      <c r="Q82" s="28"/>
      <c r="R82" s="40"/>
    </row>
    <row r="83" spans="2:19" ht="21" customHeight="1" thickTop="1" x14ac:dyDescent="0.25">
      <c r="B83" s="145"/>
      <c r="C83" s="146"/>
      <c r="D83" s="25"/>
      <c r="E83" s="26"/>
      <c r="F83" s="26"/>
      <c r="G83" s="26"/>
      <c r="H83" s="26"/>
      <c r="I83" s="27"/>
      <c r="J83" s="27"/>
      <c r="K83" s="137"/>
      <c r="L83" s="138"/>
      <c r="M83" s="139"/>
      <c r="N83" s="137"/>
      <c r="O83" s="138"/>
      <c r="P83" s="139"/>
      <c r="Q83" s="30"/>
      <c r="R83" s="40"/>
      <c r="S83" s="42"/>
    </row>
    <row r="84" spans="2:19" ht="21" customHeight="1" thickBot="1" x14ac:dyDescent="0.3">
      <c r="B84" s="145"/>
      <c r="C84" s="146"/>
      <c r="D84" s="25"/>
      <c r="E84" s="26"/>
      <c r="F84" s="26"/>
      <c r="G84" s="26"/>
      <c r="H84" s="26"/>
      <c r="I84" s="27"/>
      <c r="J84" s="27"/>
      <c r="K84" s="137"/>
      <c r="L84" s="138"/>
      <c r="M84" s="139"/>
      <c r="N84" s="137"/>
      <c r="O84" s="138"/>
      <c r="P84" s="139"/>
      <c r="Q84" s="28"/>
      <c r="R84" s="40"/>
      <c r="S84" s="23"/>
    </row>
    <row r="85" spans="2:19" ht="21" customHeight="1" thickTop="1" x14ac:dyDescent="0.25">
      <c r="B85" s="145"/>
      <c r="C85" s="146"/>
      <c r="D85" s="25"/>
      <c r="E85" s="26"/>
      <c r="F85" s="26"/>
      <c r="G85" s="26"/>
      <c r="H85" s="26"/>
      <c r="I85" s="27"/>
      <c r="J85" s="27"/>
      <c r="K85" s="137"/>
      <c r="L85" s="138"/>
      <c r="M85" s="139"/>
      <c r="N85" s="137"/>
      <c r="O85" s="138"/>
      <c r="P85" s="139"/>
      <c r="Q85" s="30"/>
      <c r="R85" s="40"/>
    </row>
    <row r="87" spans="2:19" x14ac:dyDescent="0.25">
      <c r="B87" s="147" t="s">
        <v>37</v>
      </c>
      <c r="C87" s="148"/>
      <c r="D87" s="148"/>
      <c r="E87" s="148" t="s">
        <v>44</v>
      </c>
      <c r="F87" s="148"/>
      <c r="G87" s="148"/>
      <c r="H87" s="148"/>
      <c r="I87" s="148"/>
      <c r="J87" s="148"/>
      <c r="K87" s="148"/>
      <c r="L87" s="148"/>
      <c r="M87" s="148"/>
      <c r="N87" s="148"/>
      <c r="O87" s="148"/>
      <c r="P87" s="148"/>
      <c r="Q87" s="148"/>
      <c r="R87" s="128" t="s">
        <v>61</v>
      </c>
    </row>
    <row r="88" spans="2:19" ht="16.5" thickBot="1" x14ac:dyDescent="0.3">
      <c r="B88" s="149"/>
      <c r="C88" s="150"/>
      <c r="D88" s="150"/>
      <c r="E88" s="150"/>
      <c r="F88" s="150"/>
      <c r="G88" s="150"/>
      <c r="H88" s="150"/>
      <c r="I88" s="150"/>
      <c r="J88" s="150"/>
      <c r="K88" s="150"/>
      <c r="L88" s="150"/>
      <c r="M88" s="150"/>
      <c r="N88" s="150"/>
      <c r="O88" s="150"/>
      <c r="P88" s="150"/>
      <c r="Q88" s="150"/>
      <c r="R88" s="129"/>
    </row>
    <row r="89" spans="2:19" x14ac:dyDescent="0.25">
      <c r="B89" s="152" t="s">
        <v>29</v>
      </c>
      <c r="C89" s="153"/>
      <c r="D89" s="156" t="s">
        <v>30</v>
      </c>
      <c r="E89" s="157"/>
      <c r="F89" s="157"/>
      <c r="G89" s="157"/>
      <c r="H89" s="157"/>
      <c r="I89" s="153"/>
      <c r="J89" s="153" t="s">
        <v>51</v>
      </c>
      <c r="K89" s="156" t="s">
        <v>31</v>
      </c>
      <c r="L89" s="157"/>
      <c r="M89" s="153"/>
      <c r="N89" s="156" t="s">
        <v>32</v>
      </c>
      <c r="O89" s="157"/>
      <c r="P89" s="153"/>
      <c r="Q89" s="34" t="s">
        <v>33</v>
      </c>
      <c r="R89" s="160" t="s">
        <v>34</v>
      </c>
    </row>
    <row r="90" spans="2:19" x14ac:dyDescent="0.25">
      <c r="B90" s="154"/>
      <c r="C90" s="155"/>
      <c r="D90" s="158"/>
      <c r="E90" s="159"/>
      <c r="F90" s="159"/>
      <c r="G90" s="159"/>
      <c r="H90" s="159"/>
      <c r="I90" s="155"/>
      <c r="J90" s="155"/>
      <c r="K90" s="158"/>
      <c r="L90" s="159"/>
      <c r="M90" s="155"/>
      <c r="N90" s="158"/>
      <c r="O90" s="159"/>
      <c r="P90" s="155"/>
      <c r="Q90" s="35" t="s">
        <v>35</v>
      </c>
      <c r="R90" s="161"/>
    </row>
    <row r="91" spans="2:19" ht="21" customHeight="1" x14ac:dyDescent="0.25">
      <c r="B91" s="140"/>
      <c r="C91" s="141"/>
      <c r="D91" s="36"/>
      <c r="E91" s="37"/>
      <c r="F91" s="37"/>
      <c r="G91" s="37"/>
      <c r="H91" s="37"/>
      <c r="I91" s="38"/>
      <c r="J91" s="38"/>
      <c r="K91" s="142"/>
      <c r="L91" s="143"/>
      <c r="M91" s="144"/>
      <c r="N91" s="142"/>
      <c r="O91" s="143"/>
      <c r="P91" s="144"/>
      <c r="Q91" s="39"/>
      <c r="R91" s="40"/>
    </row>
    <row r="92" spans="2:19" ht="21" customHeight="1" x14ac:dyDescent="0.25">
      <c r="B92" s="140"/>
      <c r="C92" s="141"/>
      <c r="D92" s="36"/>
      <c r="E92" s="37"/>
      <c r="F92" s="37"/>
      <c r="G92" s="37"/>
      <c r="H92" s="37"/>
      <c r="I92" s="38"/>
      <c r="J92" s="38"/>
      <c r="K92" s="142"/>
      <c r="L92" s="143"/>
      <c r="M92" s="144"/>
      <c r="N92" s="142"/>
      <c r="O92" s="143"/>
      <c r="P92" s="144"/>
      <c r="Q92" s="30"/>
      <c r="R92" s="40"/>
    </row>
    <row r="93" spans="2:19" ht="21" customHeight="1" thickBot="1" x14ac:dyDescent="0.3">
      <c r="B93" s="140"/>
      <c r="C93" s="141"/>
      <c r="D93" s="36"/>
      <c r="E93" s="37"/>
      <c r="F93" s="37"/>
      <c r="G93" s="37"/>
      <c r="H93" s="37"/>
      <c r="I93" s="38"/>
      <c r="J93" s="38"/>
      <c r="K93" s="142"/>
      <c r="L93" s="143"/>
      <c r="M93" s="144"/>
      <c r="N93" s="142">
        <v>0</v>
      </c>
      <c r="O93" s="143"/>
      <c r="P93" s="144"/>
      <c r="Q93" s="28"/>
      <c r="R93" s="40">
        <f>R92+K93-N93</f>
        <v>0</v>
      </c>
    </row>
    <row r="94" spans="2:19" ht="21" customHeight="1" thickTop="1" x14ac:dyDescent="0.25">
      <c r="B94" s="145"/>
      <c r="C94" s="146"/>
      <c r="D94" s="25"/>
      <c r="E94" s="26"/>
      <c r="F94" s="26"/>
      <c r="G94" s="26"/>
      <c r="H94" s="26"/>
      <c r="I94" s="27"/>
      <c r="J94" s="27"/>
      <c r="K94" s="137"/>
      <c r="L94" s="138"/>
      <c r="M94" s="139"/>
      <c r="N94" s="137">
        <v>0</v>
      </c>
      <c r="O94" s="138"/>
      <c r="P94" s="139"/>
      <c r="Q94" s="30"/>
      <c r="R94" s="40">
        <f>R93+K94-N94</f>
        <v>0</v>
      </c>
      <c r="S94" s="42"/>
    </row>
    <row r="95" spans="2:19" ht="21" customHeight="1" thickBot="1" x14ac:dyDescent="0.3">
      <c r="B95" s="145"/>
      <c r="C95" s="146"/>
      <c r="D95" s="25"/>
      <c r="E95" s="26"/>
      <c r="F95" s="26"/>
      <c r="G95" s="26"/>
      <c r="H95" s="26"/>
      <c r="I95" s="27"/>
      <c r="J95" s="27"/>
      <c r="K95" s="137"/>
      <c r="L95" s="138"/>
      <c r="M95" s="139"/>
      <c r="N95" s="137"/>
      <c r="O95" s="138"/>
      <c r="P95" s="139"/>
      <c r="Q95" s="28"/>
      <c r="R95" s="40">
        <f>R94+K95-P95</f>
        <v>0</v>
      </c>
      <c r="S95" s="23"/>
    </row>
    <row r="96" spans="2:19" ht="21" customHeight="1" thickTop="1" x14ac:dyDescent="0.25">
      <c r="B96" s="145"/>
      <c r="C96" s="146"/>
      <c r="D96" s="25"/>
      <c r="E96" s="26"/>
      <c r="F96" s="26"/>
      <c r="G96" s="26"/>
      <c r="H96" s="26"/>
      <c r="I96" s="27"/>
      <c r="J96" s="27"/>
      <c r="K96" s="137"/>
      <c r="L96" s="138"/>
      <c r="M96" s="139"/>
      <c r="N96" s="137"/>
      <c r="O96" s="138"/>
      <c r="P96" s="139"/>
      <c r="Q96" s="30"/>
      <c r="R96" s="40">
        <f>R95+K96-P96</f>
        <v>0</v>
      </c>
    </row>
    <row r="98" spans="2:19" x14ac:dyDescent="0.25">
      <c r="B98" s="147" t="s">
        <v>37</v>
      </c>
      <c r="C98" s="148"/>
      <c r="D98" s="148"/>
      <c r="E98" s="148" t="s">
        <v>45</v>
      </c>
      <c r="F98" s="148"/>
      <c r="G98" s="148"/>
      <c r="H98" s="148"/>
      <c r="I98" s="148"/>
      <c r="J98" s="148"/>
      <c r="K98" s="148"/>
      <c r="L98" s="148"/>
      <c r="M98" s="148"/>
      <c r="N98" s="148"/>
      <c r="O98" s="148"/>
      <c r="P98" s="148"/>
      <c r="Q98" s="148"/>
      <c r="R98" s="128" t="s">
        <v>62</v>
      </c>
    </row>
    <row r="99" spans="2:19" x14ac:dyDescent="0.25">
      <c r="B99" s="149"/>
      <c r="C99" s="150"/>
      <c r="D99" s="150"/>
      <c r="E99" s="150"/>
      <c r="F99" s="150"/>
      <c r="G99" s="150"/>
      <c r="H99" s="150"/>
      <c r="I99" s="150"/>
      <c r="J99" s="150"/>
      <c r="K99" s="150"/>
      <c r="L99" s="150"/>
      <c r="M99" s="150"/>
      <c r="N99" s="150"/>
      <c r="O99" s="150"/>
      <c r="P99" s="150"/>
      <c r="Q99" s="150"/>
      <c r="R99" s="129"/>
    </row>
    <row r="100" spans="2:19" ht="16.5" thickTop="1" x14ac:dyDescent="0.25">
      <c r="B100" s="152" t="s">
        <v>29</v>
      </c>
      <c r="C100" s="153"/>
      <c r="D100" s="156" t="s">
        <v>30</v>
      </c>
      <c r="E100" s="157"/>
      <c r="F100" s="157"/>
      <c r="G100" s="157"/>
      <c r="H100" s="157"/>
      <c r="I100" s="153"/>
      <c r="J100" s="153" t="s">
        <v>51</v>
      </c>
      <c r="K100" s="156" t="s">
        <v>31</v>
      </c>
      <c r="L100" s="157"/>
      <c r="M100" s="153"/>
      <c r="N100" s="156" t="s">
        <v>32</v>
      </c>
      <c r="O100" s="157"/>
      <c r="P100" s="153"/>
      <c r="Q100" s="34" t="s">
        <v>33</v>
      </c>
      <c r="R100" s="160" t="s">
        <v>34</v>
      </c>
    </row>
    <row r="101" spans="2:19" x14ac:dyDescent="0.25">
      <c r="B101" s="154"/>
      <c r="C101" s="155"/>
      <c r="D101" s="158"/>
      <c r="E101" s="159"/>
      <c r="F101" s="159"/>
      <c r="G101" s="159"/>
      <c r="H101" s="159"/>
      <c r="I101" s="155"/>
      <c r="J101" s="155"/>
      <c r="K101" s="158"/>
      <c r="L101" s="159"/>
      <c r="M101" s="155"/>
      <c r="N101" s="158"/>
      <c r="O101" s="159"/>
      <c r="P101" s="155"/>
      <c r="Q101" s="35" t="s">
        <v>35</v>
      </c>
      <c r="R101" s="161"/>
    </row>
    <row r="102" spans="2:19" ht="21" customHeight="1" x14ac:dyDescent="0.25">
      <c r="B102" s="140"/>
      <c r="C102" s="141"/>
      <c r="D102" s="36"/>
      <c r="E102" s="37"/>
      <c r="F102" s="37"/>
      <c r="G102" s="37"/>
      <c r="H102" s="37"/>
      <c r="I102" s="38"/>
      <c r="J102" s="38"/>
      <c r="K102" s="142"/>
      <c r="L102" s="143"/>
      <c r="M102" s="144"/>
      <c r="N102" s="142"/>
      <c r="O102" s="143"/>
      <c r="P102" s="144"/>
      <c r="Q102" s="39"/>
      <c r="R102" s="40">
        <v>0</v>
      </c>
    </row>
    <row r="103" spans="2:19" ht="21" customHeight="1" x14ac:dyDescent="0.25">
      <c r="B103" s="140"/>
      <c r="C103" s="141"/>
      <c r="D103" s="36"/>
      <c r="E103" s="37"/>
      <c r="F103" s="37"/>
      <c r="G103" s="37"/>
      <c r="H103" s="37"/>
      <c r="I103" s="38"/>
      <c r="J103" s="38"/>
      <c r="K103" s="142">
        <v>0</v>
      </c>
      <c r="L103" s="143"/>
      <c r="M103" s="144"/>
      <c r="N103" s="142"/>
      <c r="O103" s="143"/>
      <c r="P103" s="144"/>
      <c r="Q103" s="30"/>
      <c r="R103" s="40">
        <f t="shared" ref="R103:R107" si="2">R102+K103-P103</f>
        <v>0</v>
      </c>
    </row>
    <row r="104" spans="2:19" ht="21" customHeight="1" thickBot="1" x14ac:dyDescent="0.3">
      <c r="B104" s="140"/>
      <c r="C104" s="141"/>
      <c r="D104" s="36"/>
      <c r="E104" s="37"/>
      <c r="F104" s="37"/>
      <c r="G104" s="37"/>
      <c r="H104" s="37"/>
      <c r="I104" s="38"/>
      <c r="J104" s="38"/>
      <c r="K104" s="142"/>
      <c r="L104" s="143"/>
      <c r="M104" s="144"/>
      <c r="N104" s="142"/>
      <c r="O104" s="143"/>
      <c r="P104" s="144"/>
      <c r="Q104" s="28"/>
      <c r="R104" s="40">
        <f t="shared" si="2"/>
        <v>0</v>
      </c>
    </row>
    <row r="105" spans="2:19" ht="21" customHeight="1" thickTop="1" x14ac:dyDescent="0.25">
      <c r="B105" s="145"/>
      <c r="C105" s="146"/>
      <c r="D105" s="25"/>
      <c r="E105" s="26"/>
      <c r="F105" s="26"/>
      <c r="G105" s="26"/>
      <c r="H105" s="26"/>
      <c r="I105" s="27"/>
      <c r="J105" s="27"/>
      <c r="K105" s="137"/>
      <c r="L105" s="138"/>
      <c r="M105" s="139"/>
      <c r="N105" s="137"/>
      <c r="O105" s="138"/>
      <c r="P105" s="139"/>
      <c r="Q105" s="30"/>
      <c r="R105" s="40">
        <f t="shared" si="2"/>
        <v>0</v>
      </c>
      <c r="S105" s="42"/>
    </row>
    <row r="106" spans="2:19" ht="21" customHeight="1" thickBot="1" x14ac:dyDescent="0.3">
      <c r="B106" s="145"/>
      <c r="C106" s="146"/>
      <c r="D106" s="25"/>
      <c r="E106" s="26"/>
      <c r="F106" s="26"/>
      <c r="G106" s="26"/>
      <c r="H106" s="26"/>
      <c r="I106" s="27"/>
      <c r="J106" s="27"/>
      <c r="K106" s="137"/>
      <c r="L106" s="138"/>
      <c r="M106" s="139"/>
      <c r="N106" s="137"/>
      <c r="O106" s="138"/>
      <c r="P106" s="139"/>
      <c r="Q106" s="28"/>
      <c r="R106" s="40">
        <f t="shared" si="2"/>
        <v>0</v>
      </c>
      <c r="S106" s="23"/>
    </row>
    <row r="107" spans="2:19" ht="21" customHeight="1" thickTop="1" x14ac:dyDescent="0.25">
      <c r="B107" s="145"/>
      <c r="C107" s="146"/>
      <c r="D107" s="25"/>
      <c r="E107" s="26"/>
      <c r="F107" s="26"/>
      <c r="G107" s="26"/>
      <c r="H107" s="26"/>
      <c r="I107" s="27"/>
      <c r="J107" s="27"/>
      <c r="K107" s="137"/>
      <c r="L107" s="138"/>
      <c r="M107" s="139"/>
      <c r="N107" s="137"/>
      <c r="O107" s="138"/>
      <c r="P107" s="139"/>
      <c r="Q107" s="30"/>
      <c r="R107" s="40">
        <f t="shared" si="2"/>
        <v>0</v>
      </c>
    </row>
    <row r="109" spans="2:19" ht="23.25" customHeight="1" x14ac:dyDescent="0.25">
      <c r="B109" s="166" t="s">
        <v>36</v>
      </c>
      <c r="C109" s="166"/>
      <c r="D109" s="166"/>
      <c r="E109" s="166"/>
      <c r="F109" s="166"/>
      <c r="G109" s="166"/>
      <c r="H109" s="166"/>
      <c r="I109" s="166"/>
      <c r="J109" s="166"/>
      <c r="K109" s="166"/>
      <c r="L109" s="166"/>
      <c r="M109" s="166"/>
      <c r="N109" s="166"/>
      <c r="O109" s="166"/>
      <c r="P109" s="166"/>
      <c r="Q109" s="166"/>
      <c r="R109" s="166"/>
    </row>
    <row r="110" spans="2:19" ht="16.5" customHeight="1" x14ac:dyDescent="0.2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2" spans="2:19" x14ac:dyDescent="0.25">
      <c r="B112" s="147" t="s">
        <v>37</v>
      </c>
      <c r="C112" s="148"/>
      <c r="D112" s="148"/>
      <c r="E112" s="148" t="s">
        <v>39</v>
      </c>
      <c r="F112" s="148"/>
      <c r="G112" s="148"/>
      <c r="H112" s="148"/>
      <c r="I112" s="148"/>
      <c r="J112" s="148"/>
      <c r="K112" s="148"/>
      <c r="L112" s="148"/>
      <c r="M112" s="148"/>
      <c r="N112" s="148"/>
      <c r="O112" s="148"/>
      <c r="P112" s="148"/>
      <c r="Q112" s="148"/>
      <c r="R112" s="151" t="s">
        <v>84</v>
      </c>
    </row>
    <row r="113" spans="2:19" ht="16.5" thickBot="1" x14ac:dyDescent="0.3">
      <c r="B113" s="149"/>
      <c r="C113" s="150"/>
      <c r="D113" s="150"/>
      <c r="E113" s="150"/>
      <c r="F113" s="150"/>
      <c r="G113" s="150"/>
      <c r="H113" s="150"/>
      <c r="I113" s="150"/>
      <c r="J113" s="150"/>
      <c r="K113" s="150"/>
      <c r="L113" s="150"/>
      <c r="M113" s="150"/>
      <c r="N113" s="150"/>
      <c r="O113" s="150"/>
      <c r="P113" s="150"/>
      <c r="Q113" s="150"/>
      <c r="R113" s="129"/>
    </row>
    <row r="114" spans="2:19" ht="16.5" thickTop="1" x14ac:dyDescent="0.25">
      <c r="B114" s="152" t="s">
        <v>29</v>
      </c>
      <c r="C114" s="153"/>
      <c r="D114" s="156" t="s">
        <v>30</v>
      </c>
      <c r="E114" s="157"/>
      <c r="F114" s="157"/>
      <c r="G114" s="157"/>
      <c r="H114" s="157"/>
      <c r="I114" s="153"/>
      <c r="J114" s="153" t="s">
        <v>51</v>
      </c>
      <c r="K114" s="156" t="s">
        <v>31</v>
      </c>
      <c r="L114" s="157"/>
      <c r="M114" s="153"/>
      <c r="N114" s="156" t="s">
        <v>32</v>
      </c>
      <c r="O114" s="157"/>
      <c r="P114" s="153"/>
      <c r="Q114" s="34" t="s">
        <v>33</v>
      </c>
      <c r="R114" s="160" t="s">
        <v>34</v>
      </c>
    </row>
    <row r="115" spans="2:19" x14ac:dyDescent="0.25">
      <c r="B115" s="154"/>
      <c r="C115" s="155"/>
      <c r="D115" s="158"/>
      <c r="E115" s="159"/>
      <c r="F115" s="159"/>
      <c r="G115" s="159"/>
      <c r="H115" s="159"/>
      <c r="I115" s="155"/>
      <c r="J115" s="155"/>
      <c r="K115" s="158"/>
      <c r="L115" s="159"/>
      <c r="M115" s="155"/>
      <c r="N115" s="158"/>
      <c r="O115" s="159"/>
      <c r="P115" s="155"/>
      <c r="Q115" s="35" t="s">
        <v>35</v>
      </c>
      <c r="R115" s="161"/>
    </row>
    <row r="116" spans="2:19" ht="21" customHeight="1" x14ac:dyDescent="0.25">
      <c r="B116" s="140"/>
      <c r="C116" s="141"/>
      <c r="D116" s="36"/>
      <c r="E116" s="37"/>
      <c r="F116" s="37"/>
      <c r="G116" s="37"/>
      <c r="H116" s="37"/>
      <c r="I116" s="38"/>
      <c r="J116" s="38"/>
      <c r="K116" s="142"/>
      <c r="L116" s="143"/>
      <c r="M116" s="144"/>
      <c r="N116" s="142"/>
      <c r="O116" s="143"/>
      <c r="P116" s="144"/>
      <c r="Q116" s="39"/>
      <c r="R116" s="40">
        <v>0</v>
      </c>
    </row>
    <row r="117" spans="2:19" ht="21" customHeight="1" x14ac:dyDescent="0.25">
      <c r="B117" s="140"/>
      <c r="C117" s="141"/>
      <c r="D117" s="36"/>
      <c r="E117" s="37"/>
      <c r="F117" s="37"/>
      <c r="G117" s="37"/>
      <c r="H117" s="37"/>
      <c r="I117" s="38"/>
      <c r="J117" s="38"/>
      <c r="K117" s="142">
        <v>0</v>
      </c>
      <c r="L117" s="143"/>
      <c r="M117" s="144"/>
      <c r="N117" s="142"/>
      <c r="O117" s="143"/>
      <c r="P117" s="144"/>
      <c r="Q117" s="30"/>
      <c r="R117" s="40">
        <f t="shared" ref="R117:R121" si="3">R116+K117-P117</f>
        <v>0</v>
      </c>
    </row>
    <row r="118" spans="2:19" ht="21" customHeight="1" thickBot="1" x14ac:dyDescent="0.3">
      <c r="B118" s="140"/>
      <c r="C118" s="141"/>
      <c r="D118" s="36"/>
      <c r="E118" s="37"/>
      <c r="F118" s="37"/>
      <c r="G118" s="37"/>
      <c r="H118" s="37"/>
      <c r="I118" s="38"/>
      <c r="J118" s="38"/>
      <c r="K118" s="142"/>
      <c r="L118" s="143"/>
      <c r="M118" s="144"/>
      <c r="N118" s="142"/>
      <c r="O118" s="143"/>
      <c r="P118" s="144"/>
      <c r="Q118" s="28"/>
      <c r="R118" s="40">
        <f t="shared" si="3"/>
        <v>0</v>
      </c>
    </row>
    <row r="119" spans="2:19" ht="21" customHeight="1" thickTop="1" x14ac:dyDescent="0.25">
      <c r="B119" s="145"/>
      <c r="C119" s="146"/>
      <c r="D119" s="25"/>
      <c r="E119" s="26"/>
      <c r="F119" s="26"/>
      <c r="G119" s="26"/>
      <c r="H119" s="26"/>
      <c r="I119" s="27"/>
      <c r="J119" s="27"/>
      <c r="K119" s="137"/>
      <c r="L119" s="138"/>
      <c r="M119" s="139"/>
      <c r="N119" s="137"/>
      <c r="O119" s="138"/>
      <c r="P119" s="139"/>
      <c r="Q119" s="30"/>
      <c r="R119" s="40">
        <f t="shared" si="3"/>
        <v>0</v>
      </c>
      <c r="S119" s="42"/>
    </row>
    <row r="120" spans="2:19" ht="21" customHeight="1" thickBot="1" x14ac:dyDescent="0.3">
      <c r="B120" s="145"/>
      <c r="C120" s="146"/>
      <c r="D120" s="25"/>
      <c r="E120" s="26"/>
      <c r="F120" s="26"/>
      <c r="G120" s="26"/>
      <c r="H120" s="26"/>
      <c r="I120" s="27"/>
      <c r="J120" s="27"/>
      <c r="K120" s="137"/>
      <c r="L120" s="138"/>
      <c r="M120" s="139"/>
      <c r="N120" s="137"/>
      <c r="O120" s="138"/>
      <c r="P120" s="139"/>
      <c r="Q120" s="28"/>
      <c r="R120" s="40">
        <f t="shared" si="3"/>
        <v>0</v>
      </c>
      <c r="S120" s="23"/>
    </row>
    <row r="121" spans="2:19" ht="21" customHeight="1" thickTop="1" x14ac:dyDescent="0.25">
      <c r="B121" s="145"/>
      <c r="C121" s="146"/>
      <c r="D121" s="25"/>
      <c r="E121" s="26"/>
      <c r="F121" s="26"/>
      <c r="G121" s="26"/>
      <c r="H121" s="26"/>
      <c r="I121" s="27"/>
      <c r="J121" s="27"/>
      <c r="K121" s="137"/>
      <c r="L121" s="138"/>
      <c r="M121" s="139"/>
      <c r="N121" s="137"/>
      <c r="O121" s="138"/>
      <c r="P121" s="139"/>
      <c r="Q121" s="30"/>
      <c r="R121" s="40">
        <f t="shared" si="3"/>
        <v>0</v>
      </c>
    </row>
    <row r="123" spans="2:19" x14ac:dyDescent="0.25">
      <c r="B123" s="147" t="s">
        <v>37</v>
      </c>
      <c r="C123" s="148"/>
      <c r="D123" s="148"/>
      <c r="E123" s="148" t="s">
        <v>46</v>
      </c>
      <c r="F123" s="148"/>
      <c r="G123" s="148"/>
      <c r="H123" s="148"/>
      <c r="I123" s="148"/>
      <c r="J123" s="148"/>
      <c r="K123" s="148"/>
      <c r="L123" s="148"/>
      <c r="M123" s="148"/>
      <c r="N123" s="148"/>
      <c r="O123" s="148"/>
      <c r="P123" s="148"/>
      <c r="Q123" s="148"/>
      <c r="R123" s="128" t="s">
        <v>63</v>
      </c>
    </row>
    <row r="124" spans="2:19" ht="16.5" thickBot="1" x14ac:dyDescent="0.3">
      <c r="B124" s="149"/>
      <c r="C124" s="150"/>
      <c r="D124" s="150"/>
      <c r="E124" s="150"/>
      <c r="F124" s="150"/>
      <c r="G124" s="150"/>
      <c r="H124" s="150"/>
      <c r="I124" s="150"/>
      <c r="J124" s="150"/>
      <c r="K124" s="150"/>
      <c r="L124" s="150"/>
      <c r="M124" s="150"/>
      <c r="N124" s="150"/>
      <c r="O124" s="150"/>
      <c r="P124" s="150"/>
      <c r="Q124" s="150"/>
      <c r="R124" s="129"/>
    </row>
    <row r="125" spans="2:19" ht="16.5" thickTop="1" x14ac:dyDescent="0.25">
      <c r="B125" s="152" t="s">
        <v>29</v>
      </c>
      <c r="C125" s="153"/>
      <c r="D125" s="156" t="s">
        <v>30</v>
      </c>
      <c r="E125" s="157"/>
      <c r="F125" s="157"/>
      <c r="G125" s="157"/>
      <c r="H125" s="157"/>
      <c r="I125" s="153"/>
      <c r="J125" s="153" t="s">
        <v>51</v>
      </c>
      <c r="K125" s="156" t="s">
        <v>31</v>
      </c>
      <c r="L125" s="157"/>
      <c r="M125" s="153"/>
      <c r="N125" s="156" t="s">
        <v>32</v>
      </c>
      <c r="O125" s="157"/>
      <c r="P125" s="153"/>
      <c r="Q125" s="34" t="s">
        <v>33</v>
      </c>
      <c r="R125" s="160" t="s">
        <v>34</v>
      </c>
    </row>
    <row r="126" spans="2:19" x14ac:dyDescent="0.25">
      <c r="B126" s="154"/>
      <c r="C126" s="155"/>
      <c r="D126" s="158"/>
      <c r="E126" s="159"/>
      <c r="F126" s="159"/>
      <c r="G126" s="159"/>
      <c r="H126" s="159"/>
      <c r="I126" s="155"/>
      <c r="J126" s="155"/>
      <c r="K126" s="158"/>
      <c r="L126" s="159"/>
      <c r="M126" s="155"/>
      <c r="N126" s="158"/>
      <c r="O126" s="159"/>
      <c r="P126" s="155"/>
      <c r="Q126" s="35" t="s">
        <v>35</v>
      </c>
      <c r="R126" s="161"/>
    </row>
    <row r="127" spans="2:19" ht="21" customHeight="1" x14ac:dyDescent="0.25">
      <c r="B127" s="140"/>
      <c r="C127" s="141"/>
      <c r="D127" s="36"/>
      <c r="E127" s="37"/>
      <c r="F127" s="37"/>
      <c r="G127" s="37"/>
      <c r="H127" s="37"/>
      <c r="I127" s="38"/>
      <c r="J127" s="38"/>
      <c r="K127" s="142"/>
      <c r="L127" s="143"/>
      <c r="M127" s="144"/>
      <c r="N127" s="142"/>
      <c r="O127" s="143"/>
      <c r="P127" s="144"/>
      <c r="Q127" s="39"/>
      <c r="R127" s="40"/>
    </row>
    <row r="128" spans="2:19" ht="21" customHeight="1" x14ac:dyDescent="0.25">
      <c r="B128" s="140"/>
      <c r="C128" s="141"/>
      <c r="D128" s="36"/>
      <c r="E128" s="37"/>
      <c r="F128" s="37"/>
      <c r="G128" s="37"/>
      <c r="H128" s="37"/>
      <c r="I128" s="38"/>
      <c r="J128" s="38"/>
      <c r="K128" s="142"/>
      <c r="L128" s="143"/>
      <c r="M128" s="144"/>
      <c r="N128" s="142"/>
      <c r="O128" s="143"/>
      <c r="P128" s="144"/>
      <c r="Q128" s="30"/>
      <c r="R128" s="40">
        <f t="shared" ref="R128:R132" si="4">R127+K128-P128</f>
        <v>0</v>
      </c>
    </row>
    <row r="129" spans="2:19" ht="21" customHeight="1" thickBot="1" x14ac:dyDescent="0.3">
      <c r="B129" s="140"/>
      <c r="C129" s="141"/>
      <c r="D129" s="36"/>
      <c r="E129" s="37"/>
      <c r="F129" s="37"/>
      <c r="G129" s="37"/>
      <c r="H129" s="37"/>
      <c r="I129" s="38"/>
      <c r="J129" s="38"/>
      <c r="K129" s="142"/>
      <c r="L129" s="143"/>
      <c r="M129" s="144"/>
      <c r="N129" s="142"/>
      <c r="O129" s="143"/>
      <c r="P129" s="144"/>
      <c r="Q129" s="28"/>
      <c r="R129" s="40">
        <f t="shared" si="4"/>
        <v>0</v>
      </c>
    </row>
    <row r="130" spans="2:19" ht="21" customHeight="1" thickTop="1" x14ac:dyDescent="0.25">
      <c r="B130" s="145"/>
      <c r="C130" s="146"/>
      <c r="D130" s="25"/>
      <c r="E130" s="26"/>
      <c r="F130" s="26"/>
      <c r="G130" s="26"/>
      <c r="H130" s="26"/>
      <c r="I130" s="27"/>
      <c r="J130" s="27"/>
      <c r="K130" s="137"/>
      <c r="L130" s="138"/>
      <c r="M130" s="139"/>
      <c r="N130" s="137"/>
      <c r="O130" s="138"/>
      <c r="P130" s="139"/>
      <c r="Q130" s="30"/>
      <c r="R130" s="40">
        <f t="shared" si="4"/>
        <v>0</v>
      </c>
      <c r="S130" s="42"/>
    </row>
    <row r="131" spans="2:19" ht="21" customHeight="1" thickBot="1" x14ac:dyDescent="0.3">
      <c r="B131" s="145"/>
      <c r="C131" s="146"/>
      <c r="D131" s="25"/>
      <c r="E131" s="26"/>
      <c r="F131" s="26"/>
      <c r="G131" s="26"/>
      <c r="H131" s="26"/>
      <c r="I131" s="27"/>
      <c r="J131" s="27"/>
      <c r="K131" s="137"/>
      <c r="L131" s="138"/>
      <c r="M131" s="139"/>
      <c r="N131" s="137"/>
      <c r="O131" s="138"/>
      <c r="P131" s="139"/>
      <c r="Q131" s="28"/>
      <c r="R131" s="40">
        <f t="shared" si="4"/>
        <v>0</v>
      </c>
      <c r="S131" s="23"/>
    </row>
    <row r="132" spans="2:19" ht="21" customHeight="1" thickTop="1" x14ac:dyDescent="0.25">
      <c r="B132" s="145"/>
      <c r="C132" s="146"/>
      <c r="D132" s="25"/>
      <c r="E132" s="26"/>
      <c r="F132" s="26"/>
      <c r="G132" s="26"/>
      <c r="H132" s="26"/>
      <c r="I132" s="27"/>
      <c r="J132" s="27"/>
      <c r="K132" s="137"/>
      <c r="L132" s="138"/>
      <c r="M132" s="139"/>
      <c r="N132" s="137"/>
      <c r="O132" s="138"/>
      <c r="P132" s="139"/>
      <c r="Q132" s="30"/>
      <c r="R132" s="40">
        <f t="shared" si="4"/>
        <v>0</v>
      </c>
    </row>
    <row r="133" spans="2:19" ht="16.5" customHeight="1" x14ac:dyDescent="0.25"/>
    <row r="134" spans="2:19" x14ac:dyDescent="0.25">
      <c r="B134" s="147" t="s">
        <v>37</v>
      </c>
      <c r="C134" s="148"/>
      <c r="D134" s="148"/>
      <c r="E134" s="148" t="s">
        <v>40</v>
      </c>
      <c r="F134" s="148"/>
      <c r="G134" s="148"/>
      <c r="H134" s="148"/>
      <c r="I134" s="148"/>
      <c r="J134" s="148"/>
      <c r="K134" s="148"/>
      <c r="L134" s="148"/>
      <c r="M134" s="148"/>
      <c r="N134" s="148"/>
      <c r="O134" s="148"/>
      <c r="P134" s="148"/>
      <c r="Q134" s="148"/>
      <c r="R134" s="151" t="s">
        <v>85</v>
      </c>
    </row>
    <row r="135" spans="2:19" ht="16.5" thickBot="1" x14ac:dyDescent="0.3">
      <c r="B135" s="149"/>
      <c r="C135" s="150"/>
      <c r="D135" s="150"/>
      <c r="E135" s="150"/>
      <c r="F135" s="150"/>
      <c r="G135" s="150"/>
      <c r="H135" s="150"/>
      <c r="I135" s="150"/>
      <c r="J135" s="150"/>
      <c r="K135" s="150"/>
      <c r="L135" s="150"/>
      <c r="M135" s="150"/>
      <c r="N135" s="150"/>
      <c r="O135" s="150"/>
      <c r="P135" s="150"/>
      <c r="Q135" s="150"/>
      <c r="R135" s="129"/>
    </row>
    <row r="136" spans="2:19" ht="16.5" thickTop="1" x14ac:dyDescent="0.25">
      <c r="B136" s="152" t="s">
        <v>29</v>
      </c>
      <c r="C136" s="153"/>
      <c r="D136" s="156" t="s">
        <v>30</v>
      </c>
      <c r="E136" s="157"/>
      <c r="F136" s="157"/>
      <c r="G136" s="157"/>
      <c r="H136" s="157"/>
      <c r="I136" s="153"/>
      <c r="J136" s="153" t="s">
        <v>51</v>
      </c>
      <c r="K136" s="156" t="s">
        <v>31</v>
      </c>
      <c r="L136" s="157"/>
      <c r="M136" s="153"/>
      <c r="N136" s="156" t="s">
        <v>32</v>
      </c>
      <c r="O136" s="157"/>
      <c r="P136" s="153"/>
      <c r="Q136" s="34" t="s">
        <v>33</v>
      </c>
      <c r="R136" s="160" t="s">
        <v>34</v>
      </c>
    </row>
    <row r="137" spans="2:19" x14ac:dyDescent="0.25">
      <c r="B137" s="154"/>
      <c r="C137" s="155"/>
      <c r="D137" s="158"/>
      <c r="E137" s="159"/>
      <c r="F137" s="159"/>
      <c r="G137" s="159"/>
      <c r="H137" s="159"/>
      <c r="I137" s="155"/>
      <c r="J137" s="155"/>
      <c r="K137" s="158"/>
      <c r="L137" s="159"/>
      <c r="M137" s="155"/>
      <c r="N137" s="158"/>
      <c r="O137" s="159"/>
      <c r="P137" s="155"/>
      <c r="Q137" s="35" t="s">
        <v>35</v>
      </c>
      <c r="R137" s="161"/>
    </row>
    <row r="138" spans="2:19" ht="21" customHeight="1" x14ac:dyDescent="0.25">
      <c r="B138" s="140"/>
      <c r="C138" s="141"/>
      <c r="D138" s="36"/>
      <c r="E138" s="37"/>
      <c r="F138" s="37"/>
      <c r="G138" s="37"/>
      <c r="H138" s="37"/>
      <c r="I138" s="38"/>
      <c r="J138" s="38"/>
      <c r="K138" s="142"/>
      <c r="L138" s="143"/>
      <c r="M138" s="144"/>
      <c r="N138" s="142"/>
      <c r="O138" s="143"/>
      <c r="P138" s="144"/>
      <c r="Q138" s="39"/>
      <c r="R138" s="40"/>
    </row>
    <row r="139" spans="2:19" ht="21" customHeight="1" x14ac:dyDescent="0.25">
      <c r="B139" s="140"/>
      <c r="C139" s="141"/>
      <c r="D139" s="36"/>
      <c r="E139" s="37"/>
      <c r="F139" s="37"/>
      <c r="G139" s="37"/>
      <c r="H139" s="37"/>
      <c r="I139" s="38"/>
      <c r="J139" s="38"/>
      <c r="K139" s="142"/>
      <c r="L139" s="143"/>
      <c r="M139" s="144"/>
      <c r="N139" s="142"/>
      <c r="O139" s="143"/>
      <c r="P139" s="144"/>
      <c r="Q139" s="30"/>
      <c r="R139" s="40">
        <f t="shared" ref="R139:R143" si="5">R138+K139-P139</f>
        <v>0</v>
      </c>
    </row>
    <row r="140" spans="2:19" ht="21" customHeight="1" thickBot="1" x14ac:dyDescent="0.3">
      <c r="B140" s="140"/>
      <c r="C140" s="141"/>
      <c r="D140" s="36"/>
      <c r="E140" s="37"/>
      <c r="F140" s="37"/>
      <c r="G140" s="37"/>
      <c r="H140" s="37"/>
      <c r="I140" s="38"/>
      <c r="J140" s="38"/>
      <c r="K140" s="142"/>
      <c r="L140" s="143"/>
      <c r="M140" s="144"/>
      <c r="N140" s="142"/>
      <c r="O140" s="143"/>
      <c r="P140" s="144"/>
      <c r="Q140" s="28"/>
      <c r="R140" s="40">
        <f t="shared" si="5"/>
        <v>0</v>
      </c>
    </row>
    <row r="141" spans="2:19" ht="21" customHeight="1" thickTop="1" x14ac:dyDescent="0.25">
      <c r="B141" s="145"/>
      <c r="C141" s="146"/>
      <c r="D141" s="25"/>
      <c r="E141" s="26"/>
      <c r="F141" s="26"/>
      <c r="G141" s="26"/>
      <c r="H141" s="26"/>
      <c r="I141" s="27"/>
      <c r="J141" s="27"/>
      <c r="K141" s="137"/>
      <c r="L141" s="138"/>
      <c r="M141" s="139"/>
      <c r="N141" s="137"/>
      <c r="O141" s="138"/>
      <c r="P141" s="139"/>
      <c r="Q141" s="30"/>
      <c r="R141" s="40">
        <f t="shared" si="5"/>
        <v>0</v>
      </c>
      <c r="S141" s="42"/>
    </row>
    <row r="142" spans="2:19" ht="21" customHeight="1" thickBot="1" x14ac:dyDescent="0.3">
      <c r="B142" s="145"/>
      <c r="C142" s="146"/>
      <c r="D142" s="25"/>
      <c r="E142" s="26"/>
      <c r="F142" s="26"/>
      <c r="G142" s="26"/>
      <c r="H142" s="26"/>
      <c r="I142" s="27"/>
      <c r="J142" s="27"/>
      <c r="K142" s="137"/>
      <c r="L142" s="138"/>
      <c r="M142" s="139"/>
      <c r="N142" s="137"/>
      <c r="O142" s="138"/>
      <c r="P142" s="139"/>
      <c r="Q142" s="28"/>
      <c r="R142" s="40">
        <f t="shared" si="5"/>
        <v>0</v>
      </c>
      <c r="S142" s="23"/>
    </row>
    <row r="143" spans="2:19" ht="21" customHeight="1" thickTop="1" x14ac:dyDescent="0.25">
      <c r="B143" s="145"/>
      <c r="C143" s="146"/>
      <c r="D143" s="25"/>
      <c r="E143" s="26"/>
      <c r="F143" s="26"/>
      <c r="G143" s="26"/>
      <c r="H143" s="26"/>
      <c r="I143" s="27"/>
      <c r="J143" s="27"/>
      <c r="K143" s="137"/>
      <c r="L143" s="138"/>
      <c r="M143" s="139"/>
      <c r="N143" s="137"/>
      <c r="O143" s="138"/>
      <c r="P143" s="139"/>
      <c r="Q143" s="30"/>
      <c r="R143" s="40">
        <f t="shared" si="5"/>
        <v>0</v>
      </c>
    </row>
    <row r="144" spans="2:19" ht="9" customHeight="1" x14ac:dyDescent="0.25">
      <c r="B144" s="64"/>
      <c r="C144" s="64"/>
      <c r="D144" s="65"/>
      <c r="E144" s="65"/>
      <c r="F144" s="65"/>
      <c r="G144" s="65"/>
      <c r="H144" s="65"/>
      <c r="I144" s="65"/>
      <c r="J144" s="65"/>
      <c r="K144" s="66"/>
      <c r="L144" s="66"/>
      <c r="M144" s="66"/>
      <c r="N144" s="66"/>
      <c r="O144" s="66"/>
      <c r="P144" s="66"/>
      <c r="R144" s="67"/>
    </row>
    <row r="145" spans="2:19" ht="23.25" customHeight="1" x14ac:dyDescent="0.25">
      <c r="B145" s="166" t="s">
        <v>36</v>
      </c>
      <c r="C145" s="166"/>
      <c r="D145" s="166"/>
      <c r="E145" s="166"/>
      <c r="F145" s="166"/>
      <c r="G145" s="166"/>
      <c r="H145" s="166"/>
      <c r="I145" s="166"/>
      <c r="J145" s="166"/>
      <c r="K145" s="166"/>
      <c r="L145" s="166"/>
      <c r="M145" s="166"/>
      <c r="N145" s="166"/>
      <c r="O145" s="166"/>
      <c r="P145" s="166"/>
      <c r="Q145" s="166"/>
      <c r="R145" s="166"/>
    </row>
    <row r="148" spans="2:19" x14ac:dyDescent="0.25">
      <c r="B148" s="147" t="s">
        <v>37</v>
      </c>
      <c r="C148" s="148"/>
      <c r="D148" s="148"/>
      <c r="E148" s="148" t="s">
        <v>73</v>
      </c>
      <c r="F148" s="148"/>
      <c r="G148" s="148"/>
      <c r="H148" s="148"/>
      <c r="I148" s="148"/>
      <c r="J148" s="148"/>
      <c r="K148" s="148"/>
      <c r="L148" s="148"/>
      <c r="M148" s="148"/>
      <c r="N148" s="148"/>
      <c r="O148" s="148"/>
      <c r="P148" s="148"/>
      <c r="Q148" s="148"/>
      <c r="R148" s="128" t="s">
        <v>64</v>
      </c>
    </row>
    <row r="149" spans="2:19" ht="16.5" thickBot="1" x14ac:dyDescent="0.3">
      <c r="B149" s="149"/>
      <c r="C149" s="150"/>
      <c r="D149" s="150"/>
      <c r="E149" s="150"/>
      <c r="F149" s="150"/>
      <c r="G149" s="150"/>
      <c r="H149" s="150"/>
      <c r="I149" s="150"/>
      <c r="J149" s="150"/>
      <c r="K149" s="150"/>
      <c r="L149" s="150"/>
      <c r="M149" s="150"/>
      <c r="N149" s="150"/>
      <c r="O149" s="150"/>
      <c r="P149" s="150"/>
      <c r="Q149" s="150"/>
      <c r="R149" s="129"/>
    </row>
    <row r="150" spans="2:19" ht="16.5" thickTop="1" x14ac:dyDescent="0.25">
      <c r="B150" s="152" t="s">
        <v>29</v>
      </c>
      <c r="C150" s="153"/>
      <c r="D150" s="156" t="s">
        <v>30</v>
      </c>
      <c r="E150" s="157"/>
      <c r="F150" s="157"/>
      <c r="G150" s="157"/>
      <c r="H150" s="157"/>
      <c r="I150" s="153"/>
      <c r="J150" s="153" t="s">
        <v>51</v>
      </c>
      <c r="K150" s="156" t="s">
        <v>31</v>
      </c>
      <c r="L150" s="157"/>
      <c r="M150" s="153"/>
      <c r="N150" s="156" t="s">
        <v>32</v>
      </c>
      <c r="O150" s="157"/>
      <c r="P150" s="153"/>
      <c r="Q150" s="34" t="s">
        <v>33</v>
      </c>
      <c r="R150" s="160" t="s">
        <v>34</v>
      </c>
    </row>
    <row r="151" spans="2:19" x14ac:dyDescent="0.25">
      <c r="B151" s="154"/>
      <c r="C151" s="155"/>
      <c r="D151" s="158"/>
      <c r="E151" s="159"/>
      <c r="F151" s="159"/>
      <c r="G151" s="159"/>
      <c r="H151" s="159"/>
      <c r="I151" s="155"/>
      <c r="J151" s="155"/>
      <c r="K151" s="158"/>
      <c r="L151" s="159"/>
      <c r="M151" s="155"/>
      <c r="N151" s="158"/>
      <c r="O151" s="159"/>
      <c r="P151" s="155"/>
      <c r="Q151" s="35" t="s">
        <v>35</v>
      </c>
      <c r="R151" s="161"/>
    </row>
    <row r="152" spans="2:19" ht="21" customHeight="1" x14ac:dyDescent="0.25">
      <c r="B152" s="140"/>
      <c r="C152" s="141"/>
      <c r="D152" s="36"/>
      <c r="E152" s="37"/>
      <c r="F152" s="37"/>
      <c r="G152" s="37"/>
      <c r="H152" s="37"/>
      <c r="I152" s="38"/>
      <c r="J152" s="38"/>
      <c r="K152" s="142"/>
      <c r="L152" s="143"/>
      <c r="M152" s="144"/>
      <c r="N152" s="142"/>
      <c r="O152" s="143"/>
      <c r="P152" s="144"/>
      <c r="Q152" s="39"/>
      <c r="R152" s="40"/>
    </row>
    <row r="153" spans="2:19" ht="21" customHeight="1" x14ac:dyDescent="0.25">
      <c r="B153" s="140"/>
      <c r="C153" s="141"/>
      <c r="D153" s="36"/>
      <c r="E153" s="37"/>
      <c r="F153" s="37"/>
      <c r="G153" s="37"/>
      <c r="H153" s="37"/>
      <c r="I153" s="38"/>
      <c r="J153" s="38"/>
      <c r="K153" s="142"/>
      <c r="L153" s="143"/>
      <c r="M153" s="144"/>
      <c r="N153" s="142"/>
      <c r="O153" s="143"/>
      <c r="P153" s="144"/>
      <c r="Q153" s="30"/>
      <c r="R153" s="40"/>
    </row>
    <row r="154" spans="2:19" ht="21" customHeight="1" thickBot="1" x14ac:dyDescent="0.3">
      <c r="B154" s="140"/>
      <c r="C154" s="141"/>
      <c r="D154" s="36"/>
      <c r="E154" s="37"/>
      <c r="F154" s="37"/>
      <c r="G154" s="37"/>
      <c r="H154" s="37"/>
      <c r="I154" s="38"/>
      <c r="J154" s="38"/>
      <c r="K154" s="142"/>
      <c r="L154" s="143"/>
      <c r="M154" s="144"/>
      <c r="N154" s="142">
        <v>0</v>
      </c>
      <c r="O154" s="143"/>
      <c r="P154" s="144"/>
      <c r="Q154" s="28"/>
      <c r="R154" s="40">
        <f>R153+K154-N154</f>
        <v>0</v>
      </c>
    </row>
    <row r="155" spans="2:19" ht="21" customHeight="1" thickTop="1" x14ac:dyDescent="0.25">
      <c r="B155" s="145"/>
      <c r="C155" s="146"/>
      <c r="D155" s="25"/>
      <c r="E155" s="26"/>
      <c r="F155" s="26"/>
      <c r="G155" s="26"/>
      <c r="H155" s="26"/>
      <c r="I155" s="27"/>
      <c r="J155" s="27"/>
      <c r="K155" s="137"/>
      <c r="L155" s="138"/>
      <c r="M155" s="139"/>
      <c r="N155" s="137">
        <v>0</v>
      </c>
      <c r="O155" s="138"/>
      <c r="P155" s="139"/>
      <c r="Q155" s="30"/>
      <c r="R155" s="40">
        <f>R154+K155-N155</f>
        <v>0</v>
      </c>
      <c r="S155" s="42"/>
    </row>
    <row r="156" spans="2:19" ht="21" customHeight="1" thickBot="1" x14ac:dyDescent="0.3">
      <c r="B156" s="145"/>
      <c r="C156" s="146"/>
      <c r="D156" s="25"/>
      <c r="E156" s="26"/>
      <c r="F156" s="26"/>
      <c r="G156" s="26"/>
      <c r="H156" s="26"/>
      <c r="I156" s="27"/>
      <c r="J156" s="27"/>
      <c r="K156" s="137"/>
      <c r="L156" s="138"/>
      <c r="M156" s="139"/>
      <c r="N156" s="137"/>
      <c r="O156" s="138"/>
      <c r="P156" s="139"/>
      <c r="Q156" s="28"/>
      <c r="R156" s="40">
        <f>R155+K156-P156</f>
        <v>0</v>
      </c>
      <c r="S156" s="23"/>
    </row>
    <row r="157" spans="2:19" ht="21" customHeight="1" thickTop="1" x14ac:dyDescent="0.25">
      <c r="B157" s="145"/>
      <c r="C157" s="146"/>
      <c r="D157" s="25"/>
      <c r="E157" s="26"/>
      <c r="F157" s="26"/>
      <c r="G157" s="26"/>
      <c r="H157" s="26"/>
      <c r="I157" s="27"/>
      <c r="J157" s="27"/>
      <c r="K157" s="137"/>
      <c r="L157" s="138"/>
      <c r="M157" s="139"/>
      <c r="N157" s="137"/>
      <c r="O157" s="138"/>
      <c r="P157" s="139"/>
      <c r="Q157" s="30"/>
      <c r="R157" s="40">
        <f>R156+K157-P157</f>
        <v>0</v>
      </c>
    </row>
    <row r="159" spans="2:19" x14ac:dyDescent="0.25">
      <c r="B159" s="147" t="s">
        <v>37</v>
      </c>
      <c r="C159" s="148"/>
      <c r="D159" s="148"/>
      <c r="E159" s="148" t="s">
        <v>74</v>
      </c>
      <c r="F159" s="148"/>
      <c r="G159" s="148"/>
      <c r="H159" s="148"/>
      <c r="I159" s="148"/>
      <c r="J159" s="148"/>
      <c r="K159" s="148"/>
      <c r="L159" s="148"/>
      <c r="M159" s="148"/>
      <c r="N159" s="148"/>
      <c r="O159" s="148"/>
      <c r="P159" s="148"/>
      <c r="Q159" s="148"/>
      <c r="R159" s="128" t="s">
        <v>65</v>
      </c>
    </row>
    <row r="160" spans="2:19" x14ac:dyDescent="0.25">
      <c r="B160" s="149"/>
      <c r="C160" s="150"/>
      <c r="D160" s="150"/>
      <c r="E160" s="150"/>
      <c r="F160" s="150"/>
      <c r="G160" s="150"/>
      <c r="H160" s="150"/>
      <c r="I160" s="150"/>
      <c r="J160" s="150"/>
      <c r="K160" s="150"/>
      <c r="L160" s="150"/>
      <c r="M160" s="150"/>
      <c r="N160" s="150"/>
      <c r="O160" s="150"/>
      <c r="P160" s="150"/>
      <c r="Q160" s="150"/>
      <c r="R160" s="129"/>
    </row>
    <row r="161" spans="2:19" ht="16.5" thickTop="1" x14ac:dyDescent="0.25">
      <c r="B161" s="152" t="s">
        <v>29</v>
      </c>
      <c r="C161" s="153"/>
      <c r="D161" s="156" t="s">
        <v>30</v>
      </c>
      <c r="E161" s="157"/>
      <c r="F161" s="157"/>
      <c r="G161" s="157"/>
      <c r="H161" s="157"/>
      <c r="I161" s="153"/>
      <c r="J161" s="153" t="s">
        <v>51</v>
      </c>
      <c r="K161" s="156" t="s">
        <v>31</v>
      </c>
      <c r="L161" s="157"/>
      <c r="M161" s="153"/>
      <c r="N161" s="156" t="s">
        <v>32</v>
      </c>
      <c r="O161" s="157"/>
      <c r="P161" s="153"/>
      <c r="Q161" s="34" t="s">
        <v>33</v>
      </c>
      <c r="R161" s="160" t="s">
        <v>34</v>
      </c>
    </row>
    <row r="162" spans="2:19" x14ac:dyDescent="0.25">
      <c r="B162" s="154"/>
      <c r="C162" s="155"/>
      <c r="D162" s="158"/>
      <c r="E162" s="159"/>
      <c r="F162" s="159"/>
      <c r="G162" s="159"/>
      <c r="H162" s="159"/>
      <c r="I162" s="155"/>
      <c r="J162" s="155"/>
      <c r="K162" s="158"/>
      <c r="L162" s="159"/>
      <c r="M162" s="155"/>
      <c r="N162" s="158"/>
      <c r="O162" s="159"/>
      <c r="P162" s="155"/>
      <c r="Q162" s="35" t="s">
        <v>35</v>
      </c>
      <c r="R162" s="161"/>
    </row>
    <row r="163" spans="2:19" ht="21" customHeight="1" x14ac:dyDescent="0.25">
      <c r="B163" s="140"/>
      <c r="C163" s="141"/>
      <c r="D163" s="36"/>
      <c r="E163" s="37"/>
      <c r="F163" s="37"/>
      <c r="G163" s="37"/>
      <c r="H163" s="37"/>
      <c r="I163" s="38"/>
      <c r="J163" s="38"/>
      <c r="K163" s="142"/>
      <c r="L163" s="143"/>
      <c r="M163" s="144"/>
      <c r="N163" s="142"/>
      <c r="O163" s="143"/>
      <c r="P163" s="144"/>
      <c r="Q163" s="39"/>
      <c r="R163" s="40">
        <v>0</v>
      </c>
    </row>
    <row r="164" spans="2:19" ht="21" customHeight="1" x14ac:dyDescent="0.25">
      <c r="B164" s="140"/>
      <c r="C164" s="141"/>
      <c r="D164" s="36"/>
      <c r="E164" s="37"/>
      <c r="F164" s="37"/>
      <c r="G164" s="37"/>
      <c r="H164" s="37"/>
      <c r="I164" s="38"/>
      <c r="J164" s="38"/>
      <c r="K164" s="142">
        <v>0</v>
      </c>
      <c r="L164" s="143"/>
      <c r="M164" s="144"/>
      <c r="N164" s="142"/>
      <c r="O164" s="143"/>
      <c r="P164" s="144"/>
      <c r="Q164" s="30"/>
      <c r="R164" s="40">
        <f t="shared" ref="R164:R167" si="6">R163+K164-P164</f>
        <v>0</v>
      </c>
    </row>
    <row r="165" spans="2:19" ht="21" customHeight="1" thickBot="1" x14ac:dyDescent="0.3">
      <c r="B165" s="140"/>
      <c r="C165" s="141"/>
      <c r="D165" s="36"/>
      <c r="E165" s="37"/>
      <c r="F165" s="37"/>
      <c r="G165" s="37"/>
      <c r="H165" s="37"/>
      <c r="I165" s="38"/>
      <c r="J165" s="38"/>
      <c r="K165" s="142"/>
      <c r="L165" s="143"/>
      <c r="M165" s="144"/>
      <c r="N165" s="142"/>
      <c r="O165" s="143"/>
      <c r="P165" s="144"/>
      <c r="Q165" s="28"/>
      <c r="R165" s="40">
        <f t="shared" si="6"/>
        <v>0</v>
      </c>
    </row>
    <row r="166" spans="2:19" ht="21" customHeight="1" thickTop="1" x14ac:dyDescent="0.25">
      <c r="B166" s="145"/>
      <c r="C166" s="146"/>
      <c r="D166" s="25"/>
      <c r="E166" s="26"/>
      <c r="F166" s="26"/>
      <c r="G166" s="26"/>
      <c r="H166" s="26"/>
      <c r="I166" s="27"/>
      <c r="J166" s="27"/>
      <c r="K166" s="137"/>
      <c r="L166" s="138"/>
      <c r="M166" s="139"/>
      <c r="N166" s="137"/>
      <c r="O166" s="138"/>
      <c r="P166" s="139"/>
      <c r="Q166" s="30"/>
      <c r="R166" s="40">
        <f t="shared" si="6"/>
        <v>0</v>
      </c>
      <c r="S166" s="42"/>
    </row>
    <row r="167" spans="2:19" ht="21" customHeight="1" thickBot="1" x14ac:dyDescent="0.3">
      <c r="B167" s="145"/>
      <c r="C167" s="146"/>
      <c r="D167" s="25"/>
      <c r="E167" s="26"/>
      <c r="F167" s="26"/>
      <c r="G167" s="26"/>
      <c r="H167" s="26"/>
      <c r="I167" s="27"/>
      <c r="J167" s="27"/>
      <c r="K167" s="137"/>
      <c r="L167" s="138"/>
      <c r="M167" s="139"/>
      <c r="N167" s="137"/>
      <c r="O167" s="138"/>
      <c r="P167" s="139"/>
      <c r="Q167" s="30"/>
      <c r="R167" s="40">
        <f t="shared" si="6"/>
        <v>0</v>
      </c>
      <c r="S167" s="23"/>
    </row>
    <row r="168" spans="2:19" ht="21" customHeight="1" thickTop="1" x14ac:dyDescent="0.25">
      <c r="B168" s="145"/>
      <c r="C168" s="146"/>
      <c r="D168" s="25"/>
      <c r="E168" s="26"/>
      <c r="F168" s="26"/>
      <c r="G168" s="26"/>
      <c r="H168" s="26"/>
      <c r="I168" s="27"/>
      <c r="J168" s="27"/>
      <c r="K168" s="137"/>
      <c r="L168" s="138"/>
      <c r="M168" s="139"/>
      <c r="N168" s="137"/>
      <c r="O168" s="138"/>
      <c r="P168" s="139"/>
      <c r="Q168" s="33"/>
      <c r="R168" s="44"/>
    </row>
    <row r="170" spans="2:19" x14ac:dyDescent="0.25">
      <c r="B170" s="147" t="s">
        <v>37</v>
      </c>
      <c r="C170" s="148"/>
      <c r="D170" s="148"/>
      <c r="E170" s="148" t="s">
        <v>75</v>
      </c>
      <c r="F170" s="148"/>
      <c r="G170" s="148"/>
      <c r="H170" s="148"/>
      <c r="I170" s="148"/>
      <c r="J170" s="148"/>
      <c r="K170" s="148"/>
      <c r="L170" s="148"/>
      <c r="M170" s="148"/>
      <c r="N170" s="148"/>
      <c r="O170" s="148"/>
      <c r="P170" s="148"/>
      <c r="Q170" s="148"/>
      <c r="R170" s="128" t="s">
        <v>66</v>
      </c>
    </row>
    <row r="171" spans="2:19" ht="16.5" thickBot="1" x14ac:dyDescent="0.3">
      <c r="B171" s="149"/>
      <c r="C171" s="150"/>
      <c r="D171" s="150"/>
      <c r="E171" s="150"/>
      <c r="F171" s="150"/>
      <c r="G171" s="150"/>
      <c r="H171" s="150"/>
      <c r="I171" s="150"/>
      <c r="J171" s="150"/>
      <c r="K171" s="150"/>
      <c r="L171" s="150"/>
      <c r="M171" s="150"/>
      <c r="N171" s="150"/>
      <c r="O171" s="150"/>
      <c r="P171" s="150"/>
      <c r="Q171" s="150"/>
      <c r="R171" s="129"/>
    </row>
    <row r="172" spans="2:19" ht="16.5" thickTop="1" x14ac:dyDescent="0.25">
      <c r="B172" s="152" t="s">
        <v>29</v>
      </c>
      <c r="C172" s="153"/>
      <c r="D172" s="156" t="s">
        <v>30</v>
      </c>
      <c r="E172" s="157"/>
      <c r="F172" s="157"/>
      <c r="G172" s="157"/>
      <c r="H172" s="157"/>
      <c r="I172" s="153"/>
      <c r="J172" s="153" t="s">
        <v>51</v>
      </c>
      <c r="K172" s="156" t="s">
        <v>31</v>
      </c>
      <c r="L172" s="157"/>
      <c r="M172" s="153"/>
      <c r="N172" s="156" t="s">
        <v>32</v>
      </c>
      <c r="O172" s="157"/>
      <c r="P172" s="153"/>
      <c r="Q172" s="34" t="s">
        <v>33</v>
      </c>
      <c r="R172" s="160" t="s">
        <v>34</v>
      </c>
    </row>
    <row r="173" spans="2:19" x14ac:dyDescent="0.25">
      <c r="B173" s="154"/>
      <c r="C173" s="155"/>
      <c r="D173" s="158"/>
      <c r="E173" s="159"/>
      <c r="F173" s="159"/>
      <c r="G173" s="159"/>
      <c r="H173" s="159"/>
      <c r="I173" s="155"/>
      <c r="J173" s="155"/>
      <c r="K173" s="158"/>
      <c r="L173" s="159"/>
      <c r="M173" s="155"/>
      <c r="N173" s="158"/>
      <c r="O173" s="159"/>
      <c r="P173" s="155"/>
      <c r="Q173" s="35" t="s">
        <v>35</v>
      </c>
      <c r="R173" s="161"/>
    </row>
    <row r="174" spans="2:19" ht="21" customHeight="1" x14ac:dyDescent="0.25">
      <c r="B174" s="162">
        <v>45413</v>
      </c>
      <c r="C174" s="163"/>
      <c r="D174" s="25" t="s">
        <v>38</v>
      </c>
      <c r="E174" s="37"/>
      <c r="F174" s="37"/>
      <c r="G174" s="37"/>
      <c r="H174" s="37"/>
      <c r="I174" s="38"/>
      <c r="J174" s="38"/>
      <c r="K174" s="142"/>
      <c r="L174" s="143"/>
      <c r="M174" s="144"/>
      <c r="N174" s="142"/>
      <c r="O174" s="143"/>
      <c r="P174" s="144"/>
      <c r="Q174" s="39" t="s">
        <v>35</v>
      </c>
      <c r="R174" s="63">
        <v>15000</v>
      </c>
    </row>
    <row r="175" spans="2:19" ht="21" customHeight="1" x14ac:dyDescent="0.25">
      <c r="B175" s="140"/>
      <c r="C175" s="141"/>
      <c r="D175" s="36"/>
      <c r="E175" s="37"/>
      <c r="F175" s="37"/>
      <c r="G175" s="37"/>
      <c r="H175" s="37"/>
      <c r="I175" s="38"/>
      <c r="J175" s="38"/>
      <c r="K175" s="142"/>
      <c r="L175" s="143"/>
      <c r="M175" s="144"/>
      <c r="N175" s="142"/>
      <c r="O175" s="143"/>
      <c r="P175" s="144"/>
      <c r="Q175" s="30"/>
      <c r="R175" s="40"/>
    </row>
    <row r="176" spans="2:19" ht="21" customHeight="1" thickBot="1" x14ac:dyDescent="0.3">
      <c r="B176" s="140"/>
      <c r="C176" s="141"/>
      <c r="D176" s="36"/>
      <c r="E176" s="37"/>
      <c r="F176" s="37"/>
      <c r="G176" s="37"/>
      <c r="H176" s="37"/>
      <c r="I176" s="38"/>
      <c r="J176" s="38"/>
      <c r="K176" s="142"/>
      <c r="L176" s="143"/>
      <c r="M176" s="144"/>
      <c r="N176" s="142"/>
      <c r="O176" s="143"/>
      <c r="P176" s="144"/>
      <c r="Q176" s="28"/>
      <c r="R176" s="40"/>
    </row>
    <row r="177" spans="2:19" ht="21" customHeight="1" thickTop="1" x14ac:dyDescent="0.25">
      <c r="B177" s="145"/>
      <c r="C177" s="146"/>
      <c r="D177" s="25"/>
      <c r="E177" s="26"/>
      <c r="F177" s="26"/>
      <c r="G177" s="26"/>
      <c r="H177" s="26"/>
      <c r="I177" s="27"/>
      <c r="J177" s="27"/>
      <c r="K177" s="137"/>
      <c r="L177" s="138"/>
      <c r="M177" s="139"/>
      <c r="N177" s="137"/>
      <c r="O177" s="138"/>
      <c r="P177" s="139"/>
      <c r="Q177" s="30"/>
      <c r="R177" s="40"/>
      <c r="S177" s="42"/>
    </row>
    <row r="178" spans="2:19" ht="21" customHeight="1" thickBot="1" x14ac:dyDescent="0.3">
      <c r="B178" s="145"/>
      <c r="C178" s="146"/>
      <c r="D178" s="25"/>
      <c r="E178" s="26"/>
      <c r="F178" s="26"/>
      <c r="G178" s="26"/>
      <c r="H178" s="26"/>
      <c r="I178" s="27"/>
      <c r="J178" s="27"/>
      <c r="K178" s="137"/>
      <c r="L178" s="138"/>
      <c r="M178" s="139"/>
      <c r="N178" s="137"/>
      <c r="O178" s="138"/>
      <c r="P178" s="139"/>
      <c r="Q178" s="30"/>
      <c r="R178" s="40"/>
      <c r="S178" s="23"/>
    </row>
    <row r="179" spans="2:19" ht="21" customHeight="1" thickTop="1" x14ac:dyDescent="0.25">
      <c r="B179" s="145"/>
      <c r="C179" s="146"/>
      <c r="D179" s="25"/>
      <c r="E179" s="26"/>
      <c r="F179" s="26"/>
      <c r="G179" s="26"/>
      <c r="H179" s="26"/>
      <c r="I179" s="27"/>
      <c r="J179" s="27"/>
      <c r="K179" s="137"/>
      <c r="L179" s="138"/>
      <c r="M179" s="139"/>
      <c r="N179" s="137"/>
      <c r="O179" s="138"/>
      <c r="P179" s="139"/>
      <c r="Q179" s="33"/>
      <c r="R179" s="43"/>
    </row>
    <row r="181" spans="2:19" ht="23.25" customHeight="1" x14ac:dyDescent="0.25">
      <c r="B181" s="166" t="s">
        <v>36</v>
      </c>
      <c r="C181" s="166"/>
      <c r="D181" s="166"/>
      <c r="E181" s="166"/>
      <c r="F181" s="166"/>
      <c r="G181" s="166"/>
      <c r="H181" s="166"/>
      <c r="I181" s="166"/>
      <c r="J181" s="166"/>
      <c r="K181" s="166"/>
      <c r="L181" s="166"/>
      <c r="M181" s="166"/>
      <c r="N181" s="166"/>
      <c r="O181" s="166"/>
      <c r="P181" s="166"/>
      <c r="Q181" s="166"/>
      <c r="R181" s="166"/>
    </row>
    <row r="184" spans="2:19" x14ac:dyDescent="0.25">
      <c r="B184" s="147" t="s">
        <v>37</v>
      </c>
      <c r="C184" s="148"/>
      <c r="D184" s="148"/>
      <c r="E184" s="148" t="s">
        <v>15</v>
      </c>
      <c r="F184" s="148"/>
      <c r="G184" s="148"/>
      <c r="H184" s="148"/>
      <c r="I184" s="148"/>
      <c r="J184" s="148"/>
      <c r="K184" s="148"/>
      <c r="L184" s="148"/>
      <c r="M184" s="148"/>
      <c r="N184" s="148"/>
      <c r="O184" s="148"/>
      <c r="P184" s="148"/>
      <c r="Q184" s="148"/>
      <c r="R184" s="128" t="s">
        <v>67</v>
      </c>
    </row>
    <row r="185" spans="2:19" ht="16.5" thickBot="1" x14ac:dyDescent="0.3">
      <c r="B185" s="149"/>
      <c r="C185" s="150"/>
      <c r="D185" s="150"/>
      <c r="E185" s="150"/>
      <c r="F185" s="150"/>
      <c r="G185" s="150"/>
      <c r="H185" s="150"/>
      <c r="I185" s="150"/>
      <c r="J185" s="150"/>
      <c r="K185" s="150"/>
      <c r="L185" s="150"/>
      <c r="M185" s="150"/>
      <c r="N185" s="150"/>
      <c r="O185" s="150"/>
      <c r="P185" s="150"/>
      <c r="Q185" s="150"/>
      <c r="R185" s="129"/>
    </row>
    <row r="186" spans="2:19" ht="16.5" thickTop="1" x14ac:dyDescent="0.25">
      <c r="B186" s="152" t="s">
        <v>29</v>
      </c>
      <c r="C186" s="153"/>
      <c r="D186" s="156" t="s">
        <v>30</v>
      </c>
      <c r="E186" s="157"/>
      <c r="F186" s="157"/>
      <c r="G186" s="157"/>
      <c r="H186" s="157"/>
      <c r="I186" s="153"/>
      <c r="J186" s="153" t="s">
        <v>51</v>
      </c>
      <c r="K186" s="156" t="s">
        <v>31</v>
      </c>
      <c r="L186" s="157"/>
      <c r="M186" s="153"/>
      <c r="N186" s="156" t="s">
        <v>32</v>
      </c>
      <c r="O186" s="157"/>
      <c r="P186" s="153"/>
      <c r="Q186" s="34" t="s">
        <v>33</v>
      </c>
      <c r="R186" s="160" t="s">
        <v>34</v>
      </c>
    </row>
    <row r="187" spans="2:19" x14ac:dyDescent="0.25">
      <c r="B187" s="154"/>
      <c r="C187" s="155"/>
      <c r="D187" s="158"/>
      <c r="E187" s="159"/>
      <c r="F187" s="159"/>
      <c r="G187" s="159"/>
      <c r="H187" s="159"/>
      <c r="I187" s="155"/>
      <c r="J187" s="155"/>
      <c r="K187" s="158"/>
      <c r="L187" s="159"/>
      <c r="M187" s="155"/>
      <c r="N187" s="158"/>
      <c r="O187" s="159"/>
      <c r="P187" s="155"/>
      <c r="Q187" s="35" t="s">
        <v>35</v>
      </c>
      <c r="R187" s="161"/>
    </row>
    <row r="188" spans="2:19" ht="21" customHeight="1" x14ac:dyDescent="0.25">
      <c r="B188" s="140"/>
      <c r="C188" s="141"/>
      <c r="D188" s="36"/>
      <c r="E188" s="37"/>
      <c r="F188" s="37"/>
      <c r="G188" s="37"/>
      <c r="H188" s="37"/>
      <c r="I188" s="38"/>
      <c r="J188" s="38"/>
      <c r="K188" s="142"/>
      <c r="L188" s="143"/>
      <c r="M188" s="144"/>
      <c r="N188" s="142"/>
      <c r="O188" s="143"/>
      <c r="P188" s="144"/>
      <c r="Q188" s="39"/>
      <c r="R188" s="40"/>
    </row>
    <row r="189" spans="2:19" ht="21" customHeight="1" x14ac:dyDescent="0.25">
      <c r="B189" s="140"/>
      <c r="C189" s="141"/>
      <c r="D189" s="36"/>
      <c r="E189" s="37"/>
      <c r="F189" s="37"/>
      <c r="G189" s="37"/>
      <c r="H189" s="37"/>
      <c r="I189" s="38"/>
      <c r="J189" s="38"/>
      <c r="K189" s="142"/>
      <c r="L189" s="143"/>
      <c r="M189" s="144"/>
      <c r="N189" s="142"/>
      <c r="O189" s="143"/>
      <c r="P189" s="144"/>
      <c r="Q189" s="30"/>
      <c r="R189" s="40"/>
    </row>
    <row r="190" spans="2:19" ht="21" customHeight="1" thickBot="1" x14ac:dyDescent="0.3">
      <c r="B190" s="140"/>
      <c r="C190" s="141"/>
      <c r="D190" s="36"/>
      <c r="E190" s="37"/>
      <c r="F190" s="37"/>
      <c r="G190" s="37"/>
      <c r="H190" s="37"/>
      <c r="I190" s="38"/>
      <c r="J190" s="38"/>
      <c r="K190" s="142"/>
      <c r="L190" s="143"/>
      <c r="M190" s="144"/>
      <c r="N190" s="142">
        <v>0</v>
      </c>
      <c r="O190" s="143"/>
      <c r="P190" s="144"/>
      <c r="Q190" s="28"/>
      <c r="R190" s="40">
        <f>R189+K190-N190</f>
        <v>0</v>
      </c>
    </row>
    <row r="191" spans="2:19" ht="21" customHeight="1" thickTop="1" x14ac:dyDescent="0.25">
      <c r="B191" s="145"/>
      <c r="C191" s="146"/>
      <c r="D191" s="25"/>
      <c r="E191" s="26"/>
      <c r="F191" s="26"/>
      <c r="G191" s="26"/>
      <c r="H191" s="26"/>
      <c r="I191" s="27"/>
      <c r="J191" s="27"/>
      <c r="K191" s="137"/>
      <c r="L191" s="138"/>
      <c r="M191" s="139"/>
      <c r="N191" s="137">
        <v>0</v>
      </c>
      <c r="O191" s="138"/>
      <c r="P191" s="139"/>
      <c r="Q191" s="30"/>
      <c r="R191" s="40">
        <f>R190+K191-N191</f>
        <v>0</v>
      </c>
      <c r="S191" s="42"/>
    </row>
    <row r="192" spans="2:19" ht="21" customHeight="1" thickBot="1" x14ac:dyDescent="0.3">
      <c r="B192" s="145"/>
      <c r="C192" s="146"/>
      <c r="D192" s="25"/>
      <c r="E192" s="26"/>
      <c r="F192" s="26"/>
      <c r="G192" s="26"/>
      <c r="H192" s="26"/>
      <c r="I192" s="27"/>
      <c r="J192" s="27"/>
      <c r="K192" s="137"/>
      <c r="L192" s="138"/>
      <c r="M192" s="139"/>
      <c r="N192" s="137"/>
      <c r="O192" s="138"/>
      <c r="P192" s="139"/>
      <c r="Q192" s="30"/>
      <c r="R192" s="40">
        <f>R191+K192-P192</f>
        <v>0</v>
      </c>
      <c r="S192" s="23"/>
    </row>
    <row r="193" spans="2:18" ht="21" customHeight="1" thickTop="1" x14ac:dyDescent="0.25">
      <c r="B193" s="145"/>
      <c r="C193" s="146"/>
      <c r="D193" s="25"/>
      <c r="E193" s="26"/>
      <c r="F193" s="26"/>
      <c r="G193" s="26"/>
      <c r="H193" s="26"/>
      <c r="I193" s="27"/>
      <c r="J193" s="27"/>
      <c r="K193" s="137"/>
      <c r="L193" s="138"/>
      <c r="M193" s="139"/>
      <c r="N193" s="137"/>
      <c r="O193" s="138"/>
      <c r="P193" s="139"/>
      <c r="Q193" s="33"/>
      <c r="R193" s="43"/>
    </row>
    <row r="195" spans="2:18" x14ac:dyDescent="0.25">
      <c r="B195" s="147" t="s">
        <v>37</v>
      </c>
      <c r="C195" s="148"/>
      <c r="D195" s="148"/>
      <c r="E195" s="148" t="s">
        <v>4</v>
      </c>
      <c r="F195" s="148"/>
      <c r="G195" s="148"/>
      <c r="H195" s="148"/>
      <c r="I195" s="148"/>
      <c r="J195" s="148"/>
      <c r="K195" s="148"/>
      <c r="L195" s="148"/>
      <c r="M195" s="148"/>
      <c r="N195" s="148"/>
      <c r="O195" s="148"/>
      <c r="P195" s="148"/>
      <c r="Q195" s="148"/>
      <c r="R195" s="128" t="s">
        <v>68</v>
      </c>
    </row>
    <row r="196" spans="2:18" ht="16.5" thickBot="1" x14ac:dyDescent="0.3">
      <c r="B196" s="149"/>
      <c r="C196" s="150"/>
      <c r="D196" s="150"/>
      <c r="E196" s="150"/>
      <c r="F196" s="150"/>
      <c r="G196" s="150"/>
      <c r="H196" s="150"/>
      <c r="I196" s="150"/>
      <c r="J196" s="150"/>
      <c r="K196" s="150"/>
      <c r="L196" s="150"/>
      <c r="M196" s="150"/>
      <c r="N196" s="150"/>
      <c r="O196" s="150"/>
      <c r="P196" s="150"/>
      <c r="Q196" s="150"/>
      <c r="R196" s="129"/>
    </row>
    <row r="197" spans="2:18" ht="16.5" thickTop="1" x14ac:dyDescent="0.25">
      <c r="B197" s="152" t="s">
        <v>29</v>
      </c>
      <c r="C197" s="153"/>
      <c r="D197" s="156" t="s">
        <v>30</v>
      </c>
      <c r="E197" s="157"/>
      <c r="F197" s="157"/>
      <c r="G197" s="157"/>
      <c r="H197" s="157"/>
      <c r="I197" s="153"/>
      <c r="J197" s="153" t="s">
        <v>51</v>
      </c>
      <c r="K197" s="156" t="s">
        <v>31</v>
      </c>
      <c r="L197" s="157"/>
      <c r="M197" s="153"/>
      <c r="N197" s="156" t="s">
        <v>32</v>
      </c>
      <c r="O197" s="157"/>
      <c r="P197" s="153"/>
      <c r="Q197" s="34" t="s">
        <v>33</v>
      </c>
      <c r="R197" s="160" t="s">
        <v>34</v>
      </c>
    </row>
    <row r="198" spans="2:18" x14ac:dyDescent="0.25">
      <c r="B198" s="154"/>
      <c r="C198" s="155"/>
      <c r="D198" s="158"/>
      <c r="E198" s="159"/>
      <c r="F198" s="159"/>
      <c r="G198" s="159"/>
      <c r="H198" s="159"/>
      <c r="I198" s="155"/>
      <c r="J198" s="155"/>
      <c r="K198" s="158"/>
      <c r="L198" s="159"/>
      <c r="M198" s="155"/>
      <c r="N198" s="158"/>
      <c r="O198" s="159"/>
      <c r="P198" s="155"/>
      <c r="Q198" s="35" t="s">
        <v>35</v>
      </c>
      <c r="R198" s="161"/>
    </row>
    <row r="199" spans="2:18" ht="21" customHeight="1" x14ac:dyDescent="0.25">
      <c r="B199" s="140"/>
      <c r="C199" s="141"/>
      <c r="D199" s="36"/>
      <c r="E199" s="37"/>
      <c r="F199" s="37"/>
      <c r="G199" s="37"/>
      <c r="H199" s="37"/>
      <c r="I199" s="38"/>
      <c r="J199" s="38"/>
      <c r="K199" s="142"/>
      <c r="L199" s="143"/>
      <c r="M199" s="144"/>
      <c r="N199" s="142"/>
      <c r="O199" s="143"/>
      <c r="P199" s="144"/>
      <c r="Q199" s="39"/>
      <c r="R199" s="40">
        <v>0</v>
      </c>
    </row>
    <row r="200" spans="2:18" ht="21" customHeight="1" x14ac:dyDescent="0.25">
      <c r="B200" s="140"/>
      <c r="C200" s="141"/>
      <c r="D200" s="36"/>
      <c r="E200" s="37"/>
      <c r="F200" s="37"/>
      <c r="G200" s="37"/>
      <c r="H200" s="37"/>
      <c r="I200" s="38"/>
      <c r="J200" s="38"/>
      <c r="K200" s="142">
        <v>0</v>
      </c>
      <c r="L200" s="143"/>
      <c r="M200" s="144"/>
      <c r="N200" s="142"/>
      <c r="O200" s="143"/>
      <c r="P200" s="144"/>
      <c r="Q200" s="30"/>
      <c r="R200" s="40">
        <f t="shared" ref="R200:R201" si="7">R199+K200-P200</f>
        <v>0</v>
      </c>
    </row>
    <row r="201" spans="2:18" ht="21" customHeight="1" x14ac:dyDescent="0.25">
      <c r="B201" s="140"/>
      <c r="C201" s="141"/>
      <c r="D201" s="36"/>
      <c r="E201" s="37"/>
      <c r="F201" s="37"/>
      <c r="G201" s="37"/>
      <c r="H201" s="37"/>
      <c r="I201" s="38"/>
      <c r="J201" s="38"/>
      <c r="K201" s="142"/>
      <c r="L201" s="143"/>
      <c r="M201" s="144"/>
      <c r="N201" s="142"/>
      <c r="O201" s="143"/>
      <c r="P201" s="144"/>
      <c r="Q201" s="28"/>
      <c r="R201" s="40">
        <f t="shared" si="7"/>
        <v>0</v>
      </c>
    </row>
    <row r="202" spans="2:18" ht="21" customHeight="1" x14ac:dyDescent="0.25">
      <c r="B202" s="145"/>
      <c r="C202" s="146"/>
      <c r="D202" s="25"/>
      <c r="E202" s="26"/>
      <c r="F202" s="26"/>
      <c r="G202" s="26"/>
      <c r="H202" s="26"/>
      <c r="I202" s="27"/>
      <c r="J202" s="27"/>
      <c r="K202" s="137"/>
      <c r="L202" s="138"/>
      <c r="M202" s="139"/>
      <c r="N202" s="137"/>
      <c r="O202" s="138"/>
      <c r="P202" s="139"/>
      <c r="Q202" s="30"/>
      <c r="R202" s="40"/>
    </row>
    <row r="203" spans="2:18" ht="21" customHeight="1" x14ac:dyDescent="0.25">
      <c r="B203" s="145"/>
      <c r="C203" s="146"/>
      <c r="D203" s="25"/>
      <c r="E203" s="26"/>
      <c r="F203" s="26"/>
      <c r="G203" s="26"/>
      <c r="H203" s="26"/>
      <c r="I203" s="27"/>
      <c r="J203" s="27"/>
      <c r="K203" s="137"/>
      <c r="L203" s="138"/>
      <c r="M203" s="139"/>
      <c r="N203" s="137"/>
      <c r="O203" s="138"/>
      <c r="P203" s="139"/>
      <c r="Q203" s="30"/>
      <c r="R203" s="40"/>
    </row>
    <row r="204" spans="2:18" ht="21" customHeight="1" x14ac:dyDescent="0.25">
      <c r="B204" s="145"/>
      <c r="C204" s="146"/>
      <c r="D204" s="25"/>
      <c r="E204" s="26"/>
      <c r="F204" s="26"/>
      <c r="G204" s="26"/>
      <c r="H204" s="26"/>
      <c r="I204" s="27"/>
      <c r="J204" s="27"/>
      <c r="K204" s="137"/>
      <c r="L204" s="138"/>
      <c r="M204" s="139"/>
      <c r="N204" s="137"/>
      <c r="O204" s="138"/>
      <c r="P204" s="139"/>
      <c r="Q204" s="33"/>
      <c r="R204" s="44"/>
    </row>
    <row r="206" spans="2:18" x14ac:dyDescent="0.25">
      <c r="B206" s="147" t="s">
        <v>37</v>
      </c>
      <c r="C206" s="148"/>
      <c r="D206" s="148"/>
      <c r="E206" s="148" t="s">
        <v>47</v>
      </c>
      <c r="F206" s="148"/>
      <c r="G206" s="148"/>
      <c r="H206" s="148"/>
      <c r="I206" s="148"/>
      <c r="J206" s="148"/>
      <c r="K206" s="148"/>
      <c r="L206" s="148"/>
      <c r="M206" s="148"/>
      <c r="N206" s="148"/>
      <c r="O206" s="148"/>
      <c r="P206" s="148"/>
      <c r="Q206" s="148"/>
      <c r="R206" s="128" t="s">
        <v>69</v>
      </c>
    </row>
    <row r="207" spans="2:18" ht="16.5" thickBot="1" x14ac:dyDescent="0.3">
      <c r="B207" s="149"/>
      <c r="C207" s="150"/>
      <c r="D207" s="150"/>
      <c r="E207" s="150"/>
      <c r="F207" s="150"/>
      <c r="G207" s="150"/>
      <c r="H207" s="150"/>
      <c r="I207" s="150"/>
      <c r="J207" s="150"/>
      <c r="K207" s="150"/>
      <c r="L207" s="150"/>
      <c r="M207" s="150"/>
      <c r="N207" s="150"/>
      <c r="O207" s="150"/>
      <c r="P207" s="150"/>
      <c r="Q207" s="150"/>
      <c r="R207" s="129"/>
    </row>
    <row r="208" spans="2:18" x14ac:dyDescent="0.25">
      <c r="B208" s="152" t="s">
        <v>29</v>
      </c>
      <c r="C208" s="153"/>
      <c r="D208" s="156" t="s">
        <v>30</v>
      </c>
      <c r="E208" s="157"/>
      <c r="F208" s="157"/>
      <c r="G208" s="157"/>
      <c r="H208" s="157"/>
      <c r="I208" s="153"/>
      <c r="J208" s="153" t="s">
        <v>51</v>
      </c>
      <c r="K208" s="156" t="s">
        <v>31</v>
      </c>
      <c r="L208" s="157"/>
      <c r="M208" s="153"/>
      <c r="N208" s="156" t="s">
        <v>32</v>
      </c>
      <c r="O208" s="157"/>
      <c r="P208" s="153"/>
      <c r="Q208" s="34" t="s">
        <v>33</v>
      </c>
      <c r="R208" s="160" t="s">
        <v>34</v>
      </c>
    </row>
    <row r="209" spans="2:19" x14ac:dyDescent="0.25">
      <c r="B209" s="154"/>
      <c r="C209" s="155"/>
      <c r="D209" s="158"/>
      <c r="E209" s="159"/>
      <c r="F209" s="159"/>
      <c r="G209" s="159"/>
      <c r="H209" s="159"/>
      <c r="I209" s="155"/>
      <c r="J209" s="155"/>
      <c r="K209" s="158"/>
      <c r="L209" s="159"/>
      <c r="M209" s="155"/>
      <c r="N209" s="158"/>
      <c r="O209" s="159"/>
      <c r="P209" s="155"/>
      <c r="Q209" s="35" t="s">
        <v>35</v>
      </c>
      <c r="R209" s="161"/>
    </row>
    <row r="210" spans="2:19" ht="21" customHeight="1" x14ac:dyDescent="0.25">
      <c r="B210" s="140"/>
      <c r="C210" s="141"/>
      <c r="D210" s="36"/>
      <c r="E210" s="37"/>
      <c r="F210" s="37"/>
      <c r="G210" s="37"/>
      <c r="H210" s="37"/>
      <c r="I210" s="38"/>
      <c r="J210" s="38"/>
      <c r="K210" s="142"/>
      <c r="L210" s="143"/>
      <c r="M210" s="144"/>
      <c r="N210" s="142"/>
      <c r="O210" s="143"/>
      <c r="P210" s="144"/>
      <c r="Q210" s="39"/>
      <c r="R210" s="40"/>
    </row>
    <row r="211" spans="2:19" ht="21" customHeight="1" x14ac:dyDescent="0.25">
      <c r="B211" s="140"/>
      <c r="C211" s="141"/>
      <c r="D211" s="36"/>
      <c r="E211" s="37"/>
      <c r="F211" s="37"/>
      <c r="G211" s="37"/>
      <c r="H211" s="37"/>
      <c r="I211" s="38"/>
      <c r="J211" s="38"/>
      <c r="K211" s="142"/>
      <c r="L211" s="143"/>
      <c r="M211" s="144"/>
      <c r="N211" s="142"/>
      <c r="O211" s="143"/>
      <c r="P211" s="144"/>
      <c r="Q211" s="30"/>
      <c r="R211" s="40">
        <f t="shared" ref="R211:R214" si="8">R210+K211-P211</f>
        <v>0</v>
      </c>
    </row>
    <row r="212" spans="2:19" ht="21" customHeight="1" thickBot="1" x14ac:dyDescent="0.3">
      <c r="B212" s="140"/>
      <c r="C212" s="141"/>
      <c r="D212" s="36"/>
      <c r="E212" s="37"/>
      <c r="F212" s="37"/>
      <c r="G212" s="37"/>
      <c r="H212" s="37"/>
      <c r="I212" s="38"/>
      <c r="J212" s="38"/>
      <c r="K212" s="142"/>
      <c r="L212" s="143"/>
      <c r="M212" s="144"/>
      <c r="N212" s="142"/>
      <c r="O212" s="143"/>
      <c r="P212" s="144"/>
      <c r="Q212" s="28"/>
      <c r="R212" s="40">
        <f t="shared" si="8"/>
        <v>0</v>
      </c>
    </row>
    <row r="213" spans="2:19" ht="21" customHeight="1" thickTop="1" x14ac:dyDescent="0.25">
      <c r="B213" s="145"/>
      <c r="C213" s="146"/>
      <c r="D213" s="25"/>
      <c r="E213" s="26"/>
      <c r="F213" s="26"/>
      <c r="G213" s="26"/>
      <c r="H213" s="26"/>
      <c r="I213" s="27"/>
      <c r="J213" s="27"/>
      <c r="K213" s="137"/>
      <c r="L213" s="138"/>
      <c r="M213" s="139"/>
      <c r="N213" s="137"/>
      <c r="O213" s="138"/>
      <c r="P213" s="139"/>
      <c r="Q213" s="30"/>
      <c r="R213" s="40">
        <f t="shared" si="8"/>
        <v>0</v>
      </c>
      <c r="S213" s="42"/>
    </row>
    <row r="214" spans="2:19" ht="21" customHeight="1" thickBot="1" x14ac:dyDescent="0.3">
      <c r="B214" s="145"/>
      <c r="C214" s="146"/>
      <c r="D214" s="25"/>
      <c r="E214" s="26"/>
      <c r="F214" s="26"/>
      <c r="G214" s="26"/>
      <c r="H214" s="26"/>
      <c r="I214" s="27"/>
      <c r="J214" s="27"/>
      <c r="K214" s="137"/>
      <c r="L214" s="138"/>
      <c r="M214" s="139"/>
      <c r="N214" s="137"/>
      <c r="O214" s="138"/>
      <c r="P214" s="139"/>
      <c r="Q214" s="30"/>
      <c r="R214" s="40">
        <f t="shared" si="8"/>
        <v>0</v>
      </c>
      <c r="S214" s="23"/>
    </row>
    <row r="215" spans="2:19" ht="21" customHeight="1" thickTop="1" x14ac:dyDescent="0.25">
      <c r="B215" s="145"/>
      <c r="C215" s="146"/>
      <c r="D215" s="25"/>
      <c r="E215" s="26"/>
      <c r="F215" s="26"/>
      <c r="G215" s="26"/>
      <c r="H215" s="26"/>
      <c r="I215" s="27"/>
      <c r="J215" s="27"/>
      <c r="K215" s="137"/>
      <c r="L215" s="138"/>
      <c r="M215" s="139"/>
      <c r="N215" s="137"/>
      <c r="O215" s="138"/>
      <c r="P215" s="139"/>
      <c r="Q215" s="33"/>
      <c r="R215" s="43"/>
    </row>
    <row r="217" spans="2:19" ht="23.25" customHeight="1" x14ac:dyDescent="0.25">
      <c r="B217" s="166" t="s">
        <v>36</v>
      </c>
      <c r="C217" s="166"/>
      <c r="D217" s="166"/>
      <c r="E217" s="166"/>
      <c r="F217" s="166"/>
      <c r="G217" s="166"/>
      <c r="H217" s="166"/>
      <c r="I217" s="166"/>
      <c r="J217" s="166"/>
      <c r="K217" s="166"/>
      <c r="L217" s="166"/>
      <c r="M217" s="166"/>
      <c r="N217" s="166"/>
      <c r="O217" s="166"/>
      <c r="P217" s="166"/>
      <c r="Q217" s="166"/>
      <c r="R217" s="166"/>
    </row>
    <row r="220" spans="2:19" x14ac:dyDescent="0.25">
      <c r="B220" s="147" t="s">
        <v>37</v>
      </c>
      <c r="C220" s="148"/>
      <c r="D220" s="148"/>
      <c r="E220" s="148" t="s">
        <v>48</v>
      </c>
      <c r="F220" s="148"/>
      <c r="G220" s="148"/>
      <c r="H220" s="148"/>
      <c r="I220" s="148"/>
      <c r="J220" s="148"/>
      <c r="K220" s="148"/>
      <c r="L220" s="148"/>
      <c r="M220" s="148"/>
      <c r="N220" s="148"/>
      <c r="O220" s="148"/>
      <c r="P220" s="148"/>
      <c r="Q220" s="148"/>
      <c r="R220" s="128" t="s">
        <v>70</v>
      </c>
    </row>
    <row r="221" spans="2:19" ht="16.5" thickBot="1" x14ac:dyDescent="0.3">
      <c r="B221" s="149"/>
      <c r="C221" s="150"/>
      <c r="D221" s="150"/>
      <c r="E221" s="150"/>
      <c r="F221" s="150"/>
      <c r="G221" s="150"/>
      <c r="H221" s="150"/>
      <c r="I221" s="150"/>
      <c r="J221" s="150"/>
      <c r="K221" s="150"/>
      <c r="L221" s="150"/>
      <c r="M221" s="150"/>
      <c r="N221" s="150"/>
      <c r="O221" s="150"/>
      <c r="P221" s="150"/>
      <c r="Q221" s="150"/>
      <c r="R221" s="129"/>
    </row>
    <row r="222" spans="2:19" ht="16.5" thickTop="1" x14ac:dyDescent="0.25">
      <c r="B222" s="152" t="s">
        <v>29</v>
      </c>
      <c r="C222" s="153"/>
      <c r="D222" s="156" t="s">
        <v>30</v>
      </c>
      <c r="E222" s="157"/>
      <c r="F222" s="157"/>
      <c r="G222" s="157"/>
      <c r="H222" s="157"/>
      <c r="I222" s="153"/>
      <c r="J222" s="153" t="s">
        <v>51</v>
      </c>
      <c r="K222" s="156" t="s">
        <v>31</v>
      </c>
      <c r="L222" s="157"/>
      <c r="M222" s="153"/>
      <c r="N222" s="156" t="s">
        <v>32</v>
      </c>
      <c r="O222" s="157"/>
      <c r="P222" s="153"/>
      <c r="Q222" s="34" t="s">
        <v>33</v>
      </c>
      <c r="R222" s="160" t="s">
        <v>34</v>
      </c>
    </row>
    <row r="223" spans="2:19" x14ac:dyDescent="0.25">
      <c r="B223" s="154"/>
      <c r="C223" s="155"/>
      <c r="D223" s="158"/>
      <c r="E223" s="159"/>
      <c r="F223" s="159"/>
      <c r="G223" s="159"/>
      <c r="H223" s="159"/>
      <c r="I223" s="155"/>
      <c r="J223" s="155"/>
      <c r="K223" s="158"/>
      <c r="L223" s="159"/>
      <c r="M223" s="155"/>
      <c r="N223" s="158"/>
      <c r="O223" s="159"/>
      <c r="P223" s="155"/>
      <c r="Q223" s="35" t="s">
        <v>35</v>
      </c>
      <c r="R223" s="161"/>
    </row>
    <row r="224" spans="2:19" ht="21" customHeight="1" x14ac:dyDescent="0.25">
      <c r="B224" s="140"/>
      <c r="C224" s="141"/>
      <c r="D224" s="36"/>
      <c r="E224" s="37"/>
      <c r="F224" s="37"/>
      <c r="G224" s="37"/>
      <c r="H224" s="37"/>
      <c r="I224" s="38"/>
      <c r="J224" s="38"/>
      <c r="K224" s="142"/>
      <c r="L224" s="143"/>
      <c r="M224" s="144"/>
      <c r="N224" s="142"/>
      <c r="O224" s="143"/>
      <c r="P224" s="144"/>
      <c r="Q224" s="39"/>
      <c r="R224" s="40"/>
    </row>
    <row r="225" spans="2:19" ht="21" customHeight="1" x14ac:dyDescent="0.25">
      <c r="B225" s="140"/>
      <c r="C225" s="141"/>
      <c r="D225" s="36"/>
      <c r="E225" s="37"/>
      <c r="F225" s="37"/>
      <c r="G225" s="37"/>
      <c r="H225" s="37"/>
      <c r="I225" s="38"/>
      <c r="J225" s="38"/>
      <c r="K225" s="142"/>
      <c r="L225" s="143"/>
      <c r="M225" s="144"/>
      <c r="N225" s="142"/>
      <c r="O225" s="143"/>
      <c r="P225" s="144"/>
      <c r="Q225" s="30"/>
      <c r="R225" s="40"/>
    </row>
    <row r="226" spans="2:19" ht="21" customHeight="1" x14ac:dyDescent="0.25">
      <c r="B226" s="140"/>
      <c r="C226" s="141"/>
      <c r="D226" s="36"/>
      <c r="E226" s="37"/>
      <c r="F226" s="37"/>
      <c r="G226" s="37"/>
      <c r="H226" s="37"/>
      <c r="I226" s="38"/>
      <c r="J226" s="38"/>
      <c r="K226" s="142"/>
      <c r="L226" s="143"/>
      <c r="M226" s="144"/>
      <c r="N226" s="142">
        <v>0</v>
      </c>
      <c r="O226" s="143"/>
      <c r="P226" s="144"/>
      <c r="Q226" s="28"/>
      <c r="R226" s="40">
        <f>R225+K226-N226</f>
        <v>0</v>
      </c>
    </row>
    <row r="227" spans="2:19" ht="21" customHeight="1" x14ac:dyDescent="0.25">
      <c r="B227" s="145"/>
      <c r="C227" s="146"/>
      <c r="D227" s="25"/>
      <c r="E227" s="26"/>
      <c r="F227" s="26"/>
      <c r="G227" s="26"/>
      <c r="H227" s="26"/>
      <c r="I227" s="27"/>
      <c r="J227" s="27"/>
      <c r="K227" s="137"/>
      <c r="L227" s="138"/>
      <c r="M227" s="139"/>
      <c r="N227" s="137"/>
      <c r="O227" s="138"/>
      <c r="P227" s="139"/>
      <c r="Q227" s="30"/>
      <c r="R227" s="40"/>
    </row>
    <row r="228" spans="2:19" ht="21" customHeight="1" x14ac:dyDescent="0.25">
      <c r="B228" s="145"/>
      <c r="C228" s="146"/>
      <c r="D228" s="25"/>
      <c r="E228" s="26"/>
      <c r="F228" s="26"/>
      <c r="G228" s="26"/>
      <c r="H228" s="26"/>
      <c r="I228" s="27"/>
      <c r="J228" s="27"/>
      <c r="K228" s="137">
        <v>0</v>
      </c>
      <c r="L228" s="138"/>
      <c r="M228" s="139"/>
      <c r="N228" s="137"/>
      <c r="O228" s="138"/>
      <c r="P228" s="139"/>
      <c r="Q228" s="30"/>
      <c r="R228" s="40"/>
    </row>
    <row r="229" spans="2:19" ht="21" customHeight="1" x14ac:dyDescent="0.25">
      <c r="B229" s="145"/>
      <c r="C229" s="146"/>
      <c r="D229" s="25"/>
      <c r="E229" s="26"/>
      <c r="F229" s="26"/>
      <c r="G229" s="26"/>
      <c r="H229" s="26"/>
      <c r="I229" s="27"/>
      <c r="J229" s="27"/>
      <c r="K229" s="137"/>
      <c r="L229" s="138"/>
      <c r="M229" s="139"/>
      <c r="N229" s="137"/>
      <c r="O229" s="138"/>
      <c r="P229" s="139"/>
      <c r="Q229" s="33"/>
      <c r="R229" s="43"/>
    </row>
    <row r="231" spans="2:19" x14ac:dyDescent="0.25">
      <c r="B231" s="147" t="s">
        <v>37</v>
      </c>
      <c r="C231" s="148"/>
      <c r="D231" s="148"/>
      <c r="E231" s="148" t="s">
        <v>49</v>
      </c>
      <c r="F231" s="148"/>
      <c r="G231" s="148"/>
      <c r="H231" s="148"/>
      <c r="I231" s="148"/>
      <c r="J231" s="148"/>
      <c r="K231" s="148"/>
      <c r="L231" s="148"/>
      <c r="M231" s="148"/>
      <c r="N231" s="148"/>
      <c r="O231" s="148"/>
      <c r="P231" s="148"/>
      <c r="Q231" s="148"/>
      <c r="R231" s="128" t="s">
        <v>71</v>
      </c>
    </row>
    <row r="232" spans="2:19" ht="16.5" thickBot="1" x14ac:dyDescent="0.3">
      <c r="B232" s="149"/>
      <c r="C232" s="150"/>
      <c r="D232" s="150"/>
      <c r="E232" s="150"/>
      <c r="F232" s="150"/>
      <c r="G232" s="150"/>
      <c r="H232" s="150"/>
      <c r="I232" s="150"/>
      <c r="J232" s="150"/>
      <c r="K232" s="150"/>
      <c r="L232" s="150"/>
      <c r="M232" s="150"/>
      <c r="N232" s="150"/>
      <c r="O232" s="150"/>
      <c r="P232" s="150"/>
      <c r="Q232" s="150"/>
      <c r="R232" s="129"/>
    </row>
    <row r="233" spans="2:19" ht="16.5" thickTop="1" x14ac:dyDescent="0.25">
      <c r="B233" s="152" t="s">
        <v>29</v>
      </c>
      <c r="C233" s="153"/>
      <c r="D233" s="156" t="s">
        <v>30</v>
      </c>
      <c r="E233" s="157"/>
      <c r="F233" s="157"/>
      <c r="G233" s="157"/>
      <c r="H233" s="157"/>
      <c r="I233" s="153"/>
      <c r="J233" s="153" t="s">
        <v>51</v>
      </c>
      <c r="K233" s="156" t="s">
        <v>31</v>
      </c>
      <c r="L233" s="157"/>
      <c r="M233" s="153"/>
      <c r="N233" s="156" t="s">
        <v>32</v>
      </c>
      <c r="O233" s="157"/>
      <c r="P233" s="153"/>
      <c r="Q233" s="34" t="s">
        <v>33</v>
      </c>
      <c r="R233" s="160" t="s">
        <v>34</v>
      </c>
    </row>
    <row r="234" spans="2:19" x14ac:dyDescent="0.25">
      <c r="B234" s="154"/>
      <c r="C234" s="155"/>
      <c r="D234" s="158"/>
      <c r="E234" s="159"/>
      <c r="F234" s="159"/>
      <c r="G234" s="159"/>
      <c r="H234" s="159"/>
      <c r="I234" s="155"/>
      <c r="J234" s="155"/>
      <c r="K234" s="158"/>
      <c r="L234" s="159"/>
      <c r="M234" s="155"/>
      <c r="N234" s="158"/>
      <c r="O234" s="159"/>
      <c r="P234" s="155"/>
      <c r="Q234" s="35" t="s">
        <v>35</v>
      </c>
      <c r="R234" s="161"/>
    </row>
    <row r="235" spans="2:19" ht="21" customHeight="1" x14ac:dyDescent="0.25">
      <c r="B235" s="140"/>
      <c r="C235" s="141"/>
      <c r="D235" s="36"/>
      <c r="E235" s="37"/>
      <c r="F235" s="37"/>
      <c r="G235" s="37"/>
      <c r="H235" s="37"/>
      <c r="I235" s="38"/>
      <c r="J235" s="38"/>
      <c r="K235" s="142"/>
      <c r="L235" s="143"/>
      <c r="M235" s="144"/>
      <c r="N235" s="142"/>
      <c r="O235" s="143"/>
      <c r="P235" s="144"/>
      <c r="Q235" s="39"/>
      <c r="R235" s="40">
        <v>0</v>
      </c>
    </row>
    <row r="236" spans="2:19" ht="21" customHeight="1" x14ac:dyDescent="0.25">
      <c r="B236" s="140"/>
      <c r="C236" s="141"/>
      <c r="D236" s="36"/>
      <c r="E236" s="37"/>
      <c r="F236" s="37"/>
      <c r="G236" s="37"/>
      <c r="H236" s="37"/>
      <c r="I236" s="38"/>
      <c r="J236" s="38"/>
      <c r="K236" s="142">
        <v>0</v>
      </c>
      <c r="L236" s="143"/>
      <c r="M236" s="144"/>
      <c r="N236" s="142"/>
      <c r="O236" s="143"/>
      <c r="P236" s="144"/>
      <c r="Q236" s="30"/>
      <c r="R236" s="40">
        <f t="shared" ref="R236:R238" si="9">R235+K236-P236</f>
        <v>0</v>
      </c>
    </row>
    <row r="237" spans="2:19" ht="21" customHeight="1" thickBot="1" x14ac:dyDescent="0.3">
      <c r="B237" s="140"/>
      <c r="C237" s="141"/>
      <c r="D237" s="36"/>
      <c r="E237" s="37"/>
      <c r="F237" s="37"/>
      <c r="G237" s="37"/>
      <c r="H237" s="37"/>
      <c r="I237" s="38"/>
      <c r="J237" s="38"/>
      <c r="K237" s="142"/>
      <c r="L237" s="143"/>
      <c r="M237" s="144"/>
      <c r="N237" s="142"/>
      <c r="O237" s="143"/>
      <c r="P237" s="144"/>
      <c r="Q237" s="28"/>
      <c r="R237" s="40">
        <f t="shared" si="9"/>
        <v>0</v>
      </c>
    </row>
    <row r="238" spans="2:19" ht="21" customHeight="1" thickTop="1" x14ac:dyDescent="0.25">
      <c r="B238" s="145"/>
      <c r="C238" s="146"/>
      <c r="D238" s="25"/>
      <c r="E238" s="26"/>
      <c r="F238" s="26"/>
      <c r="G238" s="26"/>
      <c r="H238" s="26"/>
      <c r="I238" s="27"/>
      <c r="J238" s="27"/>
      <c r="K238" s="137"/>
      <c r="L238" s="138"/>
      <c r="M238" s="139"/>
      <c r="N238" s="137"/>
      <c r="O238" s="138"/>
      <c r="P238" s="139"/>
      <c r="Q238" s="30"/>
      <c r="R238" s="40">
        <f t="shared" si="9"/>
        <v>0</v>
      </c>
      <c r="S238" s="42"/>
    </row>
    <row r="239" spans="2:19" ht="21" customHeight="1" x14ac:dyDescent="0.25">
      <c r="B239" s="145"/>
      <c r="C239" s="146"/>
      <c r="D239" s="25"/>
      <c r="E239" s="26"/>
      <c r="F239" s="26"/>
      <c r="G239" s="26"/>
      <c r="H239" s="26"/>
      <c r="I239" s="27"/>
      <c r="J239" s="27"/>
      <c r="K239" s="137"/>
      <c r="L239" s="138"/>
      <c r="M239" s="139"/>
      <c r="N239" s="137"/>
      <c r="O239" s="138"/>
      <c r="P239" s="139"/>
      <c r="Q239" s="30"/>
      <c r="R239" s="40"/>
    </row>
    <row r="240" spans="2:19" ht="21" customHeight="1" x14ac:dyDescent="0.25">
      <c r="B240" s="145"/>
      <c r="C240" s="146"/>
      <c r="D240" s="25"/>
      <c r="E240" s="26"/>
      <c r="F240" s="26"/>
      <c r="G240" s="26"/>
      <c r="H240" s="26"/>
      <c r="I240" s="27"/>
      <c r="J240" s="27"/>
      <c r="K240" s="137"/>
      <c r="L240" s="138"/>
      <c r="M240" s="139"/>
      <c r="N240" s="137"/>
      <c r="O240" s="138"/>
      <c r="P240" s="139"/>
      <c r="Q240" s="33"/>
      <c r="R240" s="44"/>
    </row>
    <row r="242" spans="2:18" x14ac:dyDescent="0.25">
      <c r="B242" s="147" t="s">
        <v>37</v>
      </c>
      <c r="C242" s="148"/>
      <c r="D242" s="148"/>
      <c r="E242" s="148" t="s">
        <v>50</v>
      </c>
      <c r="F242" s="148"/>
      <c r="G242" s="148"/>
      <c r="H242" s="148"/>
      <c r="I242" s="148"/>
      <c r="J242" s="148"/>
      <c r="K242" s="148"/>
      <c r="L242" s="148"/>
      <c r="M242" s="148"/>
      <c r="N242" s="148"/>
      <c r="O242" s="148"/>
      <c r="P242" s="148"/>
      <c r="Q242" s="148"/>
      <c r="R242" s="128" t="s">
        <v>72</v>
      </c>
    </row>
    <row r="243" spans="2:18" x14ac:dyDescent="0.25">
      <c r="B243" s="149"/>
      <c r="C243" s="150"/>
      <c r="D243" s="150"/>
      <c r="E243" s="150"/>
      <c r="F243" s="150"/>
      <c r="G243" s="150"/>
      <c r="H243" s="150"/>
      <c r="I243" s="150"/>
      <c r="J243" s="150"/>
      <c r="K243" s="150"/>
      <c r="L243" s="150"/>
      <c r="M243" s="150"/>
      <c r="N243" s="150"/>
      <c r="O243" s="150"/>
      <c r="P243" s="150"/>
      <c r="Q243" s="150"/>
      <c r="R243" s="129"/>
    </row>
    <row r="244" spans="2:18" ht="16.5" thickTop="1" x14ac:dyDescent="0.25">
      <c r="B244" s="152" t="s">
        <v>29</v>
      </c>
      <c r="C244" s="153"/>
      <c r="D244" s="156" t="s">
        <v>30</v>
      </c>
      <c r="E244" s="157"/>
      <c r="F244" s="157"/>
      <c r="G244" s="157"/>
      <c r="H244" s="157"/>
      <c r="I244" s="153"/>
      <c r="J244" s="153" t="s">
        <v>51</v>
      </c>
      <c r="K244" s="156" t="s">
        <v>31</v>
      </c>
      <c r="L244" s="157"/>
      <c r="M244" s="153"/>
      <c r="N244" s="156" t="s">
        <v>32</v>
      </c>
      <c r="O244" s="157"/>
      <c r="P244" s="153"/>
      <c r="Q244" s="34" t="s">
        <v>33</v>
      </c>
      <c r="R244" s="160" t="s">
        <v>34</v>
      </c>
    </row>
    <row r="245" spans="2:18" x14ac:dyDescent="0.25">
      <c r="B245" s="154"/>
      <c r="C245" s="155"/>
      <c r="D245" s="158"/>
      <c r="E245" s="159"/>
      <c r="F245" s="159"/>
      <c r="G245" s="159"/>
      <c r="H245" s="159"/>
      <c r="I245" s="155"/>
      <c r="J245" s="155"/>
      <c r="K245" s="158"/>
      <c r="L245" s="159"/>
      <c r="M245" s="155"/>
      <c r="N245" s="158"/>
      <c r="O245" s="159"/>
      <c r="P245" s="155"/>
      <c r="Q245" s="35" t="s">
        <v>35</v>
      </c>
      <c r="R245" s="161"/>
    </row>
    <row r="246" spans="2:18" ht="21" customHeight="1" x14ac:dyDescent="0.25">
      <c r="B246" s="140"/>
      <c r="C246" s="141"/>
      <c r="D246" s="36"/>
      <c r="E246" s="37"/>
      <c r="F246" s="37"/>
      <c r="G246" s="37"/>
      <c r="H246" s="37"/>
      <c r="I246" s="38"/>
      <c r="J246" s="38"/>
      <c r="K246" s="142"/>
      <c r="L246" s="143"/>
      <c r="M246" s="144"/>
      <c r="N246" s="142"/>
      <c r="O246" s="143"/>
      <c r="P246" s="144"/>
      <c r="Q246" s="39"/>
      <c r="R246" s="40"/>
    </row>
    <row r="247" spans="2:18" ht="21" customHeight="1" x14ac:dyDescent="0.25">
      <c r="B247" s="140"/>
      <c r="C247" s="141"/>
      <c r="D247" s="36"/>
      <c r="E247" s="37"/>
      <c r="F247" s="37"/>
      <c r="G247" s="37"/>
      <c r="H247" s="37"/>
      <c r="I247" s="38"/>
      <c r="J247" s="38"/>
      <c r="K247" s="142"/>
      <c r="L247" s="143"/>
      <c r="M247" s="144"/>
      <c r="N247" s="142"/>
      <c r="O247" s="143"/>
      <c r="P247" s="144"/>
      <c r="Q247" s="30"/>
      <c r="R247" s="40">
        <f t="shared" ref="R247:R248" si="10">R246+K247-P247</f>
        <v>0</v>
      </c>
    </row>
    <row r="248" spans="2:18" ht="21" customHeight="1" x14ac:dyDescent="0.25">
      <c r="B248" s="140"/>
      <c r="C248" s="141"/>
      <c r="D248" s="36"/>
      <c r="E248" s="37"/>
      <c r="F248" s="37"/>
      <c r="G248" s="37"/>
      <c r="H248" s="37"/>
      <c r="I248" s="38"/>
      <c r="J248" s="38"/>
      <c r="K248" s="142"/>
      <c r="L248" s="143"/>
      <c r="M248" s="144"/>
      <c r="N248" s="142"/>
      <c r="O248" s="143"/>
      <c r="P248" s="144"/>
      <c r="Q248" s="28"/>
      <c r="R248" s="40">
        <f t="shared" si="10"/>
        <v>0</v>
      </c>
    </row>
    <row r="249" spans="2:18" ht="21" customHeight="1" x14ac:dyDescent="0.25">
      <c r="B249" s="145"/>
      <c r="C249" s="146"/>
      <c r="D249" s="25"/>
      <c r="E249" s="26"/>
      <c r="F249" s="26"/>
      <c r="G249" s="26"/>
      <c r="H249" s="26"/>
      <c r="I249" s="27"/>
      <c r="J249" s="27"/>
      <c r="K249" s="137"/>
      <c r="L249" s="138"/>
      <c r="M249" s="139"/>
      <c r="N249" s="137"/>
      <c r="O249" s="138"/>
      <c r="P249" s="139"/>
      <c r="Q249" s="30"/>
      <c r="R249" s="40"/>
    </row>
    <row r="250" spans="2:18" ht="21" customHeight="1" x14ac:dyDescent="0.25">
      <c r="B250" s="145"/>
      <c r="C250" s="146"/>
      <c r="D250" s="25"/>
      <c r="E250" s="26"/>
      <c r="F250" s="26"/>
      <c r="G250" s="26"/>
      <c r="H250" s="26"/>
      <c r="I250" s="27"/>
      <c r="J250" s="27"/>
      <c r="K250" s="137"/>
      <c r="L250" s="138"/>
      <c r="M250" s="139"/>
      <c r="N250" s="137"/>
      <c r="O250" s="138"/>
      <c r="P250" s="139"/>
      <c r="Q250" s="30"/>
      <c r="R250" s="40"/>
    </row>
    <row r="251" spans="2:18" ht="21" customHeight="1" x14ac:dyDescent="0.25">
      <c r="B251" s="145"/>
      <c r="C251" s="146"/>
      <c r="D251" s="25"/>
      <c r="E251" s="26"/>
      <c r="F251" s="26"/>
      <c r="G251" s="26"/>
      <c r="H251" s="26"/>
      <c r="I251" s="27"/>
      <c r="J251" s="27"/>
      <c r="K251" s="137"/>
      <c r="L251" s="138"/>
      <c r="M251" s="139"/>
      <c r="N251" s="137"/>
      <c r="O251" s="138"/>
      <c r="P251" s="139"/>
      <c r="Q251" s="33"/>
      <c r="R251" s="43"/>
    </row>
  </sheetData>
  <mergeCells count="572">
    <mergeCell ref="B217:R217"/>
    <mergeCell ref="B220:D221"/>
    <mergeCell ref="E220:Q221"/>
    <mergeCell ref="R220:R221"/>
    <mergeCell ref="B215:C215"/>
    <mergeCell ref="B145:R145"/>
    <mergeCell ref="B148:D149"/>
    <mergeCell ref="E148:Q149"/>
    <mergeCell ref="R148:R149"/>
    <mergeCell ref="B168:C168"/>
    <mergeCell ref="K168:M168"/>
    <mergeCell ref="N168:P168"/>
    <mergeCell ref="J186:J187"/>
    <mergeCell ref="D186:I187"/>
    <mergeCell ref="B181:R181"/>
    <mergeCell ref="B184:D185"/>
    <mergeCell ref="E184:Q185"/>
    <mergeCell ref="R184:R185"/>
    <mergeCell ref="B179:C179"/>
    <mergeCell ref="B214:C214"/>
    <mergeCell ref="K214:M214"/>
    <mergeCell ref="N214:P214"/>
    <mergeCell ref="B213:C213"/>
    <mergeCell ref="K213:M213"/>
    <mergeCell ref="N249:P249"/>
    <mergeCell ref="B249:C249"/>
    <mergeCell ref="K249:M249"/>
    <mergeCell ref="N251:P251"/>
    <mergeCell ref="B250:C250"/>
    <mergeCell ref="K250:M250"/>
    <mergeCell ref="N250:P250"/>
    <mergeCell ref="B251:C251"/>
    <mergeCell ref="K251:M251"/>
    <mergeCell ref="N247:P247"/>
    <mergeCell ref="B246:C246"/>
    <mergeCell ref="K246:M246"/>
    <mergeCell ref="N246:P246"/>
    <mergeCell ref="B247:C247"/>
    <mergeCell ref="K247:M247"/>
    <mergeCell ref="B248:C248"/>
    <mergeCell ref="K248:M248"/>
    <mergeCell ref="N248:P248"/>
    <mergeCell ref="R242:R243"/>
    <mergeCell ref="B244:C245"/>
    <mergeCell ref="K244:M245"/>
    <mergeCell ref="N244:P245"/>
    <mergeCell ref="R244:R245"/>
    <mergeCell ref="B242:D243"/>
    <mergeCell ref="D244:I245"/>
    <mergeCell ref="J244:J245"/>
    <mergeCell ref="E242:Q243"/>
    <mergeCell ref="B240:C240"/>
    <mergeCell ref="K240:M240"/>
    <mergeCell ref="N240:P240"/>
    <mergeCell ref="B239:C239"/>
    <mergeCell ref="K239:M239"/>
    <mergeCell ref="N239:P239"/>
    <mergeCell ref="B236:C236"/>
    <mergeCell ref="K236:M236"/>
    <mergeCell ref="N236:P236"/>
    <mergeCell ref="B235:C235"/>
    <mergeCell ref="K235:M235"/>
    <mergeCell ref="N235:P235"/>
    <mergeCell ref="B238:C238"/>
    <mergeCell ref="K238:M238"/>
    <mergeCell ref="N238:P238"/>
    <mergeCell ref="B237:C237"/>
    <mergeCell ref="K237:M237"/>
    <mergeCell ref="N237:P237"/>
    <mergeCell ref="N229:P229"/>
    <mergeCell ref="B228:C228"/>
    <mergeCell ref="K228:M228"/>
    <mergeCell ref="N228:P228"/>
    <mergeCell ref="B229:C229"/>
    <mergeCell ref="K229:M229"/>
    <mergeCell ref="R231:R232"/>
    <mergeCell ref="B233:C234"/>
    <mergeCell ref="K233:M234"/>
    <mergeCell ref="N233:P234"/>
    <mergeCell ref="R233:R234"/>
    <mergeCell ref="D233:I234"/>
    <mergeCell ref="J233:J234"/>
    <mergeCell ref="B231:D232"/>
    <mergeCell ref="E231:Q232"/>
    <mergeCell ref="B226:C226"/>
    <mergeCell ref="K226:M226"/>
    <mergeCell ref="N226:P226"/>
    <mergeCell ref="B227:C227"/>
    <mergeCell ref="K227:M227"/>
    <mergeCell ref="N227:P227"/>
    <mergeCell ref="B225:C225"/>
    <mergeCell ref="K225:M225"/>
    <mergeCell ref="N225:P225"/>
    <mergeCell ref="R222:R223"/>
    <mergeCell ref="B224:C224"/>
    <mergeCell ref="K224:M224"/>
    <mergeCell ref="N224:P224"/>
    <mergeCell ref="B222:C223"/>
    <mergeCell ref="K222:M223"/>
    <mergeCell ref="N222:P223"/>
    <mergeCell ref="J222:J223"/>
    <mergeCell ref="D222:I223"/>
    <mergeCell ref="N213:P213"/>
    <mergeCell ref="K215:M215"/>
    <mergeCell ref="N215:P215"/>
    <mergeCell ref="R206:R207"/>
    <mergeCell ref="B208:C209"/>
    <mergeCell ref="K208:M209"/>
    <mergeCell ref="N208:P209"/>
    <mergeCell ref="R208:R209"/>
    <mergeCell ref="D208:I209"/>
    <mergeCell ref="J208:J209"/>
    <mergeCell ref="B212:C212"/>
    <mergeCell ref="K212:M212"/>
    <mergeCell ref="N212:P212"/>
    <mergeCell ref="B211:C211"/>
    <mergeCell ref="K211:M211"/>
    <mergeCell ref="N211:P211"/>
    <mergeCell ref="B206:D207"/>
    <mergeCell ref="E206:Q207"/>
    <mergeCell ref="B203:C203"/>
    <mergeCell ref="K203:M203"/>
    <mergeCell ref="N203:P203"/>
    <mergeCell ref="B202:C202"/>
    <mergeCell ref="K202:M202"/>
    <mergeCell ref="N202:P202"/>
    <mergeCell ref="B210:C210"/>
    <mergeCell ref="K210:M210"/>
    <mergeCell ref="N210:P210"/>
    <mergeCell ref="B204:C204"/>
    <mergeCell ref="K204:M204"/>
    <mergeCell ref="N204:P204"/>
    <mergeCell ref="B201:C201"/>
    <mergeCell ref="K201:M201"/>
    <mergeCell ref="N201:P201"/>
    <mergeCell ref="B200:C200"/>
    <mergeCell ref="K200:M200"/>
    <mergeCell ref="N200:P200"/>
    <mergeCell ref="R195:R196"/>
    <mergeCell ref="B197:C198"/>
    <mergeCell ref="K197:M198"/>
    <mergeCell ref="N197:P198"/>
    <mergeCell ref="R197:R198"/>
    <mergeCell ref="B193:C193"/>
    <mergeCell ref="K193:M193"/>
    <mergeCell ref="N193:P193"/>
    <mergeCell ref="B199:C199"/>
    <mergeCell ref="K199:M199"/>
    <mergeCell ref="N199:P199"/>
    <mergeCell ref="B195:D196"/>
    <mergeCell ref="E195:Q196"/>
    <mergeCell ref="D197:I198"/>
    <mergeCell ref="J197:J198"/>
    <mergeCell ref="B192:C192"/>
    <mergeCell ref="K192:M192"/>
    <mergeCell ref="N192:P192"/>
    <mergeCell ref="B191:C191"/>
    <mergeCell ref="K191:M191"/>
    <mergeCell ref="N191:P191"/>
    <mergeCell ref="R186:R187"/>
    <mergeCell ref="B188:C188"/>
    <mergeCell ref="K188:M188"/>
    <mergeCell ref="N188:P188"/>
    <mergeCell ref="B186:C187"/>
    <mergeCell ref="K186:M187"/>
    <mergeCell ref="N186:P187"/>
    <mergeCell ref="B190:C190"/>
    <mergeCell ref="K190:M190"/>
    <mergeCell ref="N190:P190"/>
    <mergeCell ref="B189:C189"/>
    <mergeCell ref="K189:M189"/>
    <mergeCell ref="N189:P189"/>
    <mergeCell ref="B178:C178"/>
    <mergeCell ref="K178:M178"/>
    <mergeCell ref="N178:P178"/>
    <mergeCell ref="B177:C177"/>
    <mergeCell ref="K177:M177"/>
    <mergeCell ref="N177:P177"/>
    <mergeCell ref="K179:M179"/>
    <mergeCell ref="N179:P179"/>
    <mergeCell ref="R170:R171"/>
    <mergeCell ref="B172:C173"/>
    <mergeCell ref="K172:M173"/>
    <mergeCell ref="N172:P173"/>
    <mergeCell ref="R172:R173"/>
    <mergeCell ref="D172:I173"/>
    <mergeCell ref="J172:J173"/>
    <mergeCell ref="B176:C176"/>
    <mergeCell ref="K176:M176"/>
    <mergeCell ref="N176:P176"/>
    <mergeCell ref="B175:C175"/>
    <mergeCell ref="K175:M175"/>
    <mergeCell ref="N175:P175"/>
    <mergeCell ref="B170:D171"/>
    <mergeCell ref="E170:Q171"/>
    <mergeCell ref="B174:C174"/>
    <mergeCell ref="K174:M174"/>
    <mergeCell ref="N174:P174"/>
    <mergeCell ref="B165:C165"/>
    <mergeCell ref="K165:M165"/>
    <mergeCell ref="N165:P165"/>
    <mergeCell ref="B164:C164"/>
    <mergeCell ref="K164:M164"/>
    <mergeCell ref="N164:P164"/>
    <mergeCell ref="B167:C167"/>
    <mergeCell ref="K167:M167"/>
    <mergeCell ref="N167:P167"/>
    <mergeCell ref="B166:C166"/>
    <mergeCell ref="K166:M166"/>
    <mergeCell ref="N166:P166"/>
    <mergeCell ref="R159:R160"/>
    <mergeCell ref="B161:C162"/>
    <mergeCell ref="K161:M162"/>
    <mergeCell ref="N161:P162"/>
    <mergeCell ref="R161:R162"/>
    <mergeCell ref="B163:C163"/>
    <mergeCell ref="K163:M163"/>
    <mergeCell ref="N163:P163"/>
    <mergeCell ref="B159:D160"/>
    <mergeCell ref="E159:Q160"/>
    <mergeCell ref="D161:I162"/>
    <mergeCell ref="J161:J162"/>
    <mergeCell ref="B156:C156"/>
    <mergeCell ref="K156:M156"/>
    <mergeCell ref="N156:P156"/>
    <mergeCell ref="B155:C155"/>
    <mergeCell ref="K155:M155"/>
    <mergeCell ref="N155:P155"/>
    <mergeCell ref="B157:C157"/>
    <mergeCell ref="K157:M157"/>
    <mergeCell ref="N157:P157"/>
    <mergeCell ref="R150:R151"/>
    <mergeCell ref="B152:C152"/>
    <mergeCell ref="K152:M152"/>
    <mergeCell ref="N152:P152"/>
    <mergeCell ref="B150:C151"/>
    <mergeCell ref="K150:M151"/>
    <mergeCell ref="N150:P151"/>
    <mergeCell ref="B154:C154"/>
    <mergeCell ref="K154:M154"/>
    <mergeCell ref="N154:P154"/>
    <mergeCell ref="B153:C153"/>
    <mergeCell ref="K153:M153"/>
    <mergeCell ref="N153:P153"/>
    <mergeCell ref="J150:J151"/>
    <mergeCell ref="D150:I151"/>
    <mergeCell ref="B107:C107"/>
    <mergeCell ref="K107:M107"/>
    <mergeCell ref="N107:P107"/>
    <mergeCell ref="B127:C127"/>
    <mergeCell ref="K127:M127"/>
    <mergeCell ref="N127:P127"/>
    <mergeCell ref="B104:C104"/>
    <mergeCell ref="K104:M104"/>
    <mergeCell ref="N104:P104"/>
    <mergeCell ref="B109:R109"/>
    <mergeCell ref="B114:C115"/>
    <mergeCell ref="K114:M115"/>
    <mergeCell ref="N114:P115"/>
    <mergeCell ref="R114:R115"/>
    <mergeCell ref="D114:I115"/>
    <mergeCell ref="J114:J115"/>
    <mergeCell ref="B118:C118"/>
    <mergeCell ref="K118:M118"/>
    <mergeCell ref="N118:P118"/>
    <mergeCell ref="B119:C119"/>
    <mergeCell ref="K119:M119"/>
    <mergeCell ref="N119:P119"/>
    <mergeCell ref="B116:C116"/>
    <mergeCell ref="K116:M116"/>
    <mergeCell ref="B103:C103"/>
    <mergeCell ref="K103:M103"/>
    <mergeCell ref="N103:P103"/>
    <mergeCell ref="B106:C106"/>
    <mergeCell ref="K106:M106"/>
    <mergeCell ref="N106:P106"/>
    <mergeCell ref="B105:C105"/>
    <mergeCell ref="K105:M105"/>
    <mergeCell ref="N105:P105"/>
    <mergeCell ref="R98:R99"/>
    <mergeCell ref="B100:C101"/>
    <mergeCell ref="K100:M101"/>
    <mergeCell ref="N100:P101"/>
    <mergeCell ref="R100:R101"/>
    <mergeCell ref="B102:C102"/>
    <mergeCell ref="K102:M102"/>
    <mergeCell ref="N102:P102"/>
    <mergeCell ref="B98:D99"/>
    <mergeCell ref="E98:Q99"/>
    <mergeCell ref="D100:I101"/>
    <mergeCell ref="J100:J101"/>
    <mergeCell ref="B95:C95"/>
    <mergeCell ref="K95:M95"/>
    <mergeCell ref="N95:P95"/>
    <mergeCell ref="B94:C94"/>
    <mergeCell ref="K94:M94"/>
    <mergeCell ref="N94:P94"/>
    <mergeCell ref="B96:C96"/>
    <mergeCell ref="K96:M96"/>
    <mergeCell ref="N96:P96"/>
    <mergeCell ref="B91:C91"/>
    <mergeCell ref="K91:M91"/>
    <mergeCell ref="N91:P91"/>
    <mergeCell ref="B89:C90"/>
    <mergeCell ref="K89:M90"/>
    <mergeCell ref="N89:P90"/>
    <mergeCell ref="D89:I90"/>
    <mergeCell ref="B93:C93"/>
    <mergeCell ref="K93:M93"/>
    <mergeCell ref="N93:P93"/>
    <mergeCell ref="B92:C92"/>
    <mergeCell ref="K92:M92"/>
    <mergeCell ref="N92:P92"/>
    <mergeCell ref="B87:D88"/>
    <mergeCell ref="E87:Q88"/>
    <mergeCell ref="R87:R88"/>
    <mergeCell ref="J89:J90"/>
    <mergeCell ref="R89:R90"/>
    <mergeCell ref="B73:R73"/>
    <mergeCell ref="B51:D52"/>
    <mergeCell ref="E51:Q52"/>
    <mergeCell ref="R51:R52"/>
    <mergeCell ref="R53:R54"/>
    <mergeCell ref="B55:C55"/>
    <mergeCell ref="K55:M55"/>
    <mergeCell ref="N55:P55"/>
    <mergeCell ref="B53:C54"/>
    <mergeCell ref="K53:M54"/>
    <mergeCell ref="B57:C57"/>
    <mergeCell ref="K57:M57"/>
    <mergeCell ref="N57:P57"/>
    <mergeCell ref="B58:C58"/>
    <mergeCell ref="K58:M58"/>
    <mergeCell ref="N58:P58"/>
    <mergeCell ref="N53:P54"/>
    <mergeCell ref="D53:I54"/>
    <mergeCell ref="J53:J54"/>
    <mergeCell ref="R62:R63"/>
    <mergeCell ref="B64:C65"/>
    <mergeCell ref="K64:M65"/>
    <mergeCell ref="N64:P65"/>
    <mergeCell ref="R64:R65"/>
    <mergeCell ref="D64:I65"/>
    <mergeCell ref="J64:J65"/>
    <mergeCell ref="B56:C56"/>
    <mergeCell ref="K56:M56"/>
    <mergeCell ref="N56:P56"/>
    <mergeCell ref="B59:C59"/>
    <mergeCell ref="K59:M59"/>
    <mergeCell ref="N59:P59"/>
    <mergeCell ref="B60:C60"/>
    <mergeCell ref="K60:M60"/>
    <mergeCell ref="N60:P60"/>
    <mergeCell ref="B66:C66"/>
    <mergeCell ref="K66:M66"/>
    <mergeCell ref="N66:P66"/>
    <mergeCell ref="B67:C67"/>
    <mergeCell ref="K67:M67"/>
    <mergeCell ref="N67:P67"/>
    <mergeCell ref="B62:D63"/>
    <mergeCell ref="E62:Q63"/>
    <mergeCell ref="B61:C61"/>
    <mergeCell ref="N80:P80"/>
    <mergeCell ref="B81:C81"/>
    <mergeCell ref="K81:M81"/>
    <mergeCell ref="N81:P81"/>
    <mergeCell ref="B68:C68"/>
    <mergeCell ref="K68:M68"/>
    <mergeCell ref="N68:P68"/>
    <mergeCell ref="B69:C69"/>
    <mergeCell ref="K69:M69"/>
    <mergeCell ref="N69:P69"/>
    <mergeCell ref="J78:J79"/>
    <mergeCell ref="B76:D77"/>
    <mergeCell ref="E76:Q77"/>
    <mergeCell ref="B70:C70"/>
    <mergeCell ref="K70:M70"/>
    <mergeCell ref="N70:P70"/>
    <mergeCell ref="B71:C71"/>
    <mergeCell ref="K71:M71"/>
    <mergeCell ref="N71:P71"/>
    <mergeCell ref="B2:R2"/>
    <mergeCell ref="B4:Q5"/>
    <mergeCell ref="R4:R5"/>
    <mergeCell ref="B6:C7"/>
    <mergeCell ref="K6:M7"/>
    <mergeCell ref="N6:P7"/>
    <mergeCell ref="R6:R7"/>
    <mergeCell ref="B84:C84"/>
    <mergeCell ref="K84:M84"/>
    <mergeCell ref="N84:P84"/>
    <mergeCell ref="B80:C80"/>
    <mergeCell ref="K80:M80"/>
    <mergeCell ref="B10:C10"/>
    <mergeCell ref="K10:M10"/>
    <mergeCell ref="N10:P10"/>
    <mergeCell ref="B11:C11"/>
    <mergeCell ref="K11:M11"/>
    <mergeCell ref="N11:P11"/>
    <mergeCell ref="D6:I7"/>
    <mergeCell ref="J6:J7"/>
    <mergeCell ref="B8:C8"/>
    <mergeCell ref="K8:M8"/>
    <mergeCell ref="N8:P8"/>
    <mergeCell ref="B9:C9"/>
    <mergeCell ref="K9:M9"/>
    <mergeCell ref="N9:P9"/>
    <mergeCell ref="B12:C12"/>
    <mergeCell ref="K12:M12"/>
    <mergeCell ref="N12:P12"/>
    <mergeCell ref="B13:C13"/>
    <mergeCell ref="K13:M13"/>
    <mergeCell ref="N13:P13"/>
    <mergeCell ref="B19:C19"/>
    <mergeCell ref="K19:M19"/>
    <mergeCell ref="N19:P19"/>
    <mergeCell ref="B20:C20"/>
    <mergeCell ref="K20:M20"/>
    <mergeCell ref="N20:P20"/>
    <mergeCell ref="B15:Q16"/>
    <mergeCell ref="R15:R16"/>
    <mergeCell ref="B17:C18"/>
    <mergeCell ref="K17:M18"/>
    <mergeCell ref="N17:P18"/>
    <mergeCell ref="R17:R18"/>
    <mergeCell ref="D17:I18"/>
    <mergeCell ref="J17:J18"/>
    <mergeCell ref="B23:C23"/>
    <mergeCell ref="K23:M23"/>
    <mergeCell ref="N23:P23"/>
    <mergeCell ref="B24:C24"/>
    <mergeCell ref="K24:M24"/>
    <mergeCell ref="N24:P24"/>
    <mergeCell ref="B21:C21"/>
    <mergeCell ref="K21:M21"/>
    <mergeCell ref="N21:P21"/>
    <mergeCell ref="B22:C22"/>
    <mergeCell ref="K22:M22"/>
    <mergeCell ref="N22:P22"/>
    <mergeCell ref="B26:Q27"/>
    <mergeCell ref="R26:R27"/>
    <mergeCell ref="B28:C29"/>
    <mergeCell ref="K28:M29"/>
    <mergeCell ref="N28:P29"/>
    <mergeCell ref="R28:R29"/>
    <mergeCell ref="D28:I29"/>
    <mergeCell ref="J28:J29"/>
    <mergeCell ref="B32:C32"/>
    <mergeCell ref="K32:M32"/>
    <mergeCell ref="N32:P32"/>
    <mergeCell ref="B33:C33"/>
    <mergeCell ref="K33:M33"/>
    <mergeCell ref="N33:P33"/>
    <mergeCell ref="B30:C30"/>
    <mergeCell ref="K30:M30"/>
    <mergeCell ref="N30:P30"/>
    <mergeCell ref="B31:C31"/>
    <mergeCell ref="K31:M31"/>
    <mergeCell ref="N31:P31"/>
    <mergeCell ref="B34:C34"/>
    <mergeCell ref="K34:M34"/>
    <mergeCell ref="N34:P34"/>
    <mergeCell ref="B35:C35"/>
    <mergeCell ref="K35:M35"/>
    <mergeCell ref="N35:P35"/>
    <mergeCell ref="B37:R37"/>
    <mergeCell ref="B40:D41"/>
    <mergeCell ref="E40:Q41"/>
    <mergeCell ref="R40:R41"/>
    <mergeCell ref="R42:R43"/>
    <mergeCell ref="B44:C44"/>
    <mergeCell ref="K44:M44"/>
    <mergeCell ref="N44:P44"/>
    <mergeCell ref="B42:C43"/>
    <mergeCell ref="K42:M43"/>
    <mergeCell ref="B46:C46"/>
    <mergeCell ref="K46:M46"/>
    <mergeCell ref="N46:P46"/>
    <mergeCell ref="B47:C47"/>
    <mergeCell ref="K47:M47"/>
    <mergeCell ref="N47:P47"/>
    <mergeCell ref="N42:P43"/>
    <mergeCell ref="D42:I43"/>
    <mergeCell ref="J42:J43"/>
    <mergeCell ref="B45:C45"/>
    <mergeCell ref="K45:M45"/>
    <mergeCell ref="N45:P45"/>
    <mergeCell ref="B48:C48"/>
    <mergeCell ref="K48:M48"/>
    <mergeCell ref="N48:P48"/>
    <mergeCell ref="B49:C49"/>
    <mergeCell ref="K49:M49"/>
    <mergeCell ref="N49:P49"/>
    <mergeCell ref="B112:D113"/>
    <mergeCell ref="E112:Q113"/>
    <mergeCell ref="R112:R113"/>
    <mergeCell ref="B85:C85"/>
    <mergeCell ref="K85:M85"/>
    <mergeCell ref="N85:P85"/>
    <mergeCell ref="B82:C82"/>
    <mergeCell ref="K82:M82"/>
    <mergeCell ref="N82:P82"/>
    <mergeCell ref="B83:C83"/>
    <mergeCell ref="K83:M83"/>
    <mergeCell ref="N83:P83"/>
    <mergeCell ref="R76:R77"/>
    <mergeCell ref="B78:C79"/>
    <mergeCell ref="K78:M79"/>
    <mergeCell ref="N78:P79"/>
    <mergeCell ref="R78:R79"/>
    <mergeCell ref="D78:I79"/>
    <mergeCell ref="N116:P116"/>
    <mergeCell ref="B117:C117"/>
    <mergeCell ref="K117:M117"/>
    <mergeCell ref="N117:P117"/>
    <mergeCell ref="R134:R135"/>
    <mergeCell ref="B136:C137"/>
    <mergeCell ref="K136:M137"/>
    <mergeCell ref="N136:P137"/>
    <mergeCell ref="R136:R137"/>
    <mergeCell ref="D136:I137"/>
    <mergeCell ref="J136:J137"/>
    <mergeCell ref="B134:D135"/>
    <mergeCell ref="E134:Q135"/>
    <mergeCell ref="R123:R124"/>
    <mergeCell ref="B125:C126"/>
    <mergeCell ref="K125:M126"/>
    <mergeCell ref="N125:P126"/>
    <mergeCell ref="R125:R126"/>
    <mergeCell ref="D125:I126"/>
    <mergeCell ref="J125:J126"/>
    <mergeCell ref="B129:C129"/>
    <mergeCell ref="K129:M129"/>
    <mergeCell ref="N129:P129"/>
    <mergeCell ref="B128:C128"/>
    <mergeCell ref="B130:C130"/>
    <mergeCell ref="K130:M130"/>
    <mergeCell ref="N130:P130"/>
    <mergeCell ref="B132:C132"/>
    <mergeCell ref="K132:M132"/>
    <mergeCell ref="B142:C142"/>
    <mergeCell ref="K142:M142"/>
    <mergeCell ref="N142:P142"/>
    <mergeCell ref="B120:C120"/>
    <mergeCell ref="K120:M120"/>
    <mergeCell ref="N120:P120"/>
    <mergeCell ref="B121:C121"/>
    <mergeCell ref="K121:M121"/>
    <mergeCell ref="N121:P121"/>
    <mergeCell ref="K128:M128"/>
    <mergeCell ref="N128:P128"/>
    <mergeCell ref="B123:D124"/>
    <mergeCell ref="E123:Q124"/>
    <mergeCell ref="N132:P132"/>
    <mergeCell ref="B138:C138"/>
    <mergeCell ref="K138:M138"/>
    <mergeCell ref="N138:P138"/>
    <mergeCell ref="B139:C139"/>
    <mergeCell ref="K139:M139"/>
    <mergeCell ref="N143:P143"/>
    <mergeCell ref="B140:C140"/>
    <mergeCell ref="K140:M140"/>
    <mergeCell ref="N140:P140"/>
    <mergeCell ref="B141:C141"/>
    <mergeCell ref="K141:M141"/>
    <mergeCell ref="N141:P141"/>
    <mergeCell ref="B131:C131"/>
    <mergeCell ref="K131:M131"/>
    <mergeCell ref="N131:P131"/>
    <mergeCell ref="N139:P139"/>
    <mergeCell ref="B143:C143"/>
    <mergeCell ref="K143:M143"/>
  </mergeCells>
  <phoneticPr fontId="0" type="noConversion"/>
  <pageMargins left="0.78740157499999996" right="0.78740157499999996" top="0.984251969" bottom="0.984251969" header="0.4921259845" footer="0.4921259845"/>
  <pageSetup scale="97" orientation="portrait" r:id="rId1"/>
  <headerFooter alignWithMargins="0"/>
  <rowBreaks count="6" manualBreakCount="6">
    <brk id="36" max="16383" man="1"/>
    <brk id="72" max="16383" man="1"/>
    <brk id="108" max="16383" man="1"/>
    <brk id="144" max="16383" man="1"/>
    <brk id="180" max="16383" man="1"/>
    <brk id="2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</vt:i4>
      </vt:variant>
    </vt:vector>
  </HeadingPairs>
  <TitlesOfParts>
    <vt:vector size="6" baseType="lpstr">
      <vt:lpstr>JG</vt:lpstr>
      <vt:lpstr>JAV</vt:lpstr>
      <vt:lpstr>JED</vt:lpstr>
      <vt:lpstr>BV</vt:lpstr>
      <vt:lpstr>GLGCF</vt:lpstr>
      <vt:lpstr>JED!Zone_d_impression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Dany Rodrigue</dc:creator>
  <cp:lastModifiedBy>Groupe GD inc.</cp:lastModifiedBy>
  <cp:lastPrinted>2000-04-11T14:02:53Z</cp:lastPrinted>
  <dcterms:created xsi:type="dcterms:W3CDTF">1998-12-10T14:22:24Z</dcterms:created>
  <dcterms:modified xsi:type="dcterms:W3CDTF">2025-05-20T20:11:47Z</dcterms:modified>
</cp:coreProperties>
</file>