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1E2765CD-1878-47B8-8220-DB434A22C25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JG" sheetId="5" r:id="rId1"/>
    <sheet name="JAV" sheetId="6" r:id="rId2"/>
    <sheet name="JED" sheetId="7" r:id="rId3"/>
    <sheet name="GLGCF" sheetId="8" r:id="rId4"/>
    <sheet name="BV" sheetId="11" r:id="rId5"/>
    <sheet name="Stock" sheetId="19" r:id="rId6"/>
  </sheets>
  <definedNames>
    <definedName name="_xlnm.Print_Area" localSheetId="4">BV!$A$1:$H$28</definedName>
    <definedName name="_xlnm.Print_Area" localSheetId="3">GLGCF!$A$1:$S$244</definedName>
    <definedName name="_xlnm.Print_Area" localSheetId="1">JAV!$A$1:$S$26</definedName>
    <definedName name="_xlnm.Print_Area" localSheetId="2">JED!$A$1:$U$26</definedName>
    <definedName name="_xlnm.Print_Area" localSheetId="0">JG!$A$1:$R$12</definedName>
    <definedName name="_xlnm.Print_Area" localSheetId="5">Stock!$A$1:$I$26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9" l="1"/>
  <c r="Q11" i="8" l="1"/>
  <c r="Q12" i="8" s="1"/>
  <c r="Q19" i="8"/>
  <c r="Q20" i="8" s="1"/>
  <c r="Q21" i="8" s="1"/>
  <c r="Q43" i="8"/>
  <c r="Q44" i="8" s="1"/>
  <c r="Q51" i="8"/>
  <c r="Q52" i="8" s="1"/>
  <c r="Q53" i="8" s="1"/>
  <c r="Q75" i="8"/>
  <c r="Q76" i="8" s="1"/>
  <c r="Q83" i="8"/>
  <c r="Q84" i="8" s="1"/>
  <c r="Q134" i="8"/>
  <c r="Q135" i="8" s="1"/>
  <c r="Q136" i="8" s="1"/>
  <c r="Q153" i="8"/>
  <c r="Q154" i="8" s="1"/>
  <c r="Q92" i="8"/>
  <c r="Q93" i="8" s="1"/>
  <c r="Q94" i="8" s="1"/>
  <c r="Q104" i="8"/>
  <c r="Q105" i="8" s="1"/>
  <c r="Q106" i="8" s="1"/>
  <c r="Q114" i="8"/>
  <c r="Q115" i="8" s="1"/>
  <c r="Q122" i="8"/>
  <c r="Q123" i="8" s="1"/>
  <c r="Q124" i="8" s="1"/>
  <c r="Q143" i="8"/>
  <c r="Q144" i="8" s="1"/>
  <c r="Q145" i="8" s="1"/>
  <c r="Q165" i="8"/>
  <c r="Q166" i="8" s="1"/>
  <c r="Q173" i="8"/>
  <c r="Q174" i="8" s="1"/>
  <c r="Q175" i="8" s="1"/>
  <c r="Q182" i="8"/>
  <c r="Q183" i="8" s="1"/>
  <c r="Q184" i="8" s="1"/>
  <c r="Q195" i="8"/>
  <c r="Q196" i="8" s="1"/>
  <c r="Q203" i="8"/>
  <c r="Q204" i="8" s="1"/>
  <c r="Q205" i="8" s="1"/>
  <c r="Q212" i="8"/>
  <c r="Q213" i="8" s="1"/>
  <c r="Q214" i="8" s="1"/>
  <c r="Q225" i="8"/>
  <c r="Q226" i="8" s="1"/>
  <c r="Q233" i="8"/>
  <c r="Q234" i="8" s="1"/>
  <c r="Q235" i="8" s="1"/>
  <c r="Q242" i="8"/>
  <c r="Q243" i="8" s="1"/>
  <c r="Q244" i="8" s="1"/>
  <c r="K8" i="7"/>
  <c r="M8" i="7" s="1"/>
  <c r="K9" i="7"/>
  <c r="K10" i="7"/>
  <c r="M10" i="7"/>
  <c r="S10" i="7"/>
  <c r="O18" i="7"/>
  <c r="Q18" i="7" s="1"/>
  <c r="O19" i="7"/>
  <c r="Q19" i="7"/>
  <c r="G19" i="7"/>
  <c r="O20" i="7"/>
  <c r="Q20" i="7"/>
  <c r="G20" i="7"/>
  <c r="O21" i="7"/>
  <c r="O22" i="7"/>
  <c r="Q22" i="7" s="1"/>
  <c r="G22" i="7" s="1"/>
  <c r="O23" i="7"/>
  <c r="Q23" i="7"/>
  <c r="G23" i="7"/>
  <c r="O24" i="7"/>
  <c r="O25" i="7"/>
  <c r="Q25" i="7" s="1"/>
  <c r="G25" i="7" s="1"/>
  <c r="G18" i="7" l="1"/>
  <c r="Q24" i="7"/>
  <c r="G24" i="7"/>
  <c r="M9" i="7"/>
  <c r="S9" i="7"/>
  <c r="S8" i="7"/>
  <c r="Q21" i="7"/>
  <c r="G21" i="7" s="1"/>
</calcChain>
</file>

<file path=xl/sharedStrings.xml><?xml version="1.0" encoding="utf-8"?>
<sst xmlns="http://schemas.openxmlformats.org/spreadsheetml/2006/main" count="379" uniqueCount="115">
  <si>
    <t>Prix unitaire</t>
  </si>
  <si>
    <t>JOURNAL GÉNÉRAL</t>
  </si>
  <si>
    <t>Page 1</t>
  </si>
  <si>
    <t>Date</t>
  </si>
  <si>
    <t>Détails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</si>
  <si>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</si>
  <si>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</si>
  <si>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</si>
  <si>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Page 6</t>
  </si>
  <si>
    <t>JOURNAL DES ACHATS</t>
  </si>
  <si>
    <t xml:space="preserve">  Page 1</t>
  </si>
  <si>
    <t>Compte à créditer</t>
  </si>
  <si>
    <t>Achats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</si>
  <si>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</si>
  <si>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</si>
  <si>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</si>
  <si>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</si>
  <si>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</si>
  <si>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</si>
  <si>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</si>
  <si>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</si>
  <si>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</si>
  <si>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JOURNAL DES VENTES</t>
  </si>
  <si>
    <t>Compte à débiter</t>
  </si>
  <si>
    <t>Comptes</t>
  </si>
  <si>
    <t>Ventes</t>
  </si>
  <si>
    <t>TPS</t>
  </si>
  <si>
    <t>TVQ</t>
  </si>
  <si>
    <t>clients</t>
  </si>
  <si>
    <t>ventes</t>
  </si>
  <si>
    <t>à payer</t>
  </si>
  <si>
    <r>
      <t>F</t>
    </r>
    <r>
      <rPr>
        <b/>
        <vertAlign val="superscript"/>
        <sz val="10"/>
        <rFont val="Times New Roman"/>
        <family val="1"/>
      </rPr>
      <t>o</t>
    </r>
  </si>
  <si>
    <t>JOURNAL DES DÉCAISSEMENTS</t>
  </si>
  <si>
    <t xml:space="preserve">Autres </t>
  </si>
  <si>
    <t>TPS à</t>
  </si>
  <si>
    <t>Esc. sur</t>
  </si>
  <si>
    <t>comptes</t>
  </si>
  <si>
    <t>fourniss.</t>
  </si>
  <si>
    <t>JOURNAL DES ENCAISSEMENTS</t>
  </si>
  <si>
    <t>TVQ à</t>
  </si>
  <si>
    <t>payer</t>
  </si>
  <si>
    <t>Journal auxiliaire des clients</t>
  </si>
  <si>
    <t>DATE</t>
  </si>
  <si>
    <t>DÉTAILS</t>
  </si>
  <si>
    <t>DÉBIT</t>
  </si>
  <si>
    <t>CRÉDIT</t>
  </si>
  <si>
    <t>Dt</t>
  </si>
  <si>
    <t>SOLDE</t>
  </si>
  <si>
    <t>Ct</t>
  </si>
  <si>
    <t>Journal auxiliaire des fournisseurs</t>
  </si>
  <si>
    <t>Grand livre général</t>
  </si>
  <si>
    <t xml:space="preserve">COMPTE :  </t>
  </si>
  <si>
    <t>Comptes clients</t>
  </si>
  <si>
    <t>TPS à recevoir sur achats</t>
  </si>
  <si>
    <t>TVQ à recevoir sur achats</t>
  </si>
  <si>
    <t>Fournitures de bureau</t>
  </si>
  <si>
    <t>Équipement d'atelier</t>
  </si>
  <si>
    <t>Comptes fournisseurs</t>
  </si>
  <si>
    <t>TPS à payer sur ventes</t>
  </si>
  <si>
    <t>TVQ à payer sur ventes</t>
  </si>
  <si>
    <t>Apport R. Labrecque</t>
  </si>
  <si>
    <t>Prélèvement R. Labrecque</t>
  </si>
  <si>
    <t>Capital R. Labrecque</t>
  </si>
  <si>
    <t>Escomptes sur ventes</t>
  </si>
  <si>
    <t>Rendus et rabais sur ventes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</si>
  <si>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</si>
  <si>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F</t>
    </r>
    <r>
      <rPr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</si>
  <si>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</si>
  <si>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</si>
  <si>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</si>
  <si>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</si>
  <si>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</si>
  <si>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1700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</si>
  <si>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</si>
  <si>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</si>
  <si>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</si>
  <si>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</si>
  <si>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</si>
  <si>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</si>
  <si>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</si>
  <si>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</si>
  <si>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</si>
  <si>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5100</t>
    </r>
  </si>
  <si>
    <t>Services de réparation Micro inc.</t>
  </si>
  <si>
    <t>Liste des clients</t>
  </si>
  <si>
    <t>Liste des fournisseurs</t>
  </si>
  <si>
    <t>Balance de vérification</t>
  </si>
  <si>
    <t>FICHE DE STOCK</t>
  </si>
  <si>
    <t>Description :</t>
  </si>
  <si>
    <t>Numéro d'article : 3</t>
  </si>
  <si>
    <t>Quantité minimale : 2</t>
  </si>
  <si>
    <t>Quantité commandée</t>
  </si>
  <si>
    <t>Quantité reçue</t>
  </si>
  <si>
    <t>Quantité sortie</t>
  </si>
  <si>
    <t>Quantité en stock</t>
  </si>
  <si>
    <t>Numéro d'article : 6</t>
  </si>
  <si>
    <r>
      <t>N</t>
    </r>
    <r>
      <rPr>
        <vertAlign val="superscript"/>
        <sz val="11"/>
        <rFont val="Times New Roman"/>
        <family val="1"/>
      </rPr>
      <t>o</t>
    </r>
    <r>
      <rPr>
        <sz val="11"/>
        <rFont val="Times New Roman"/>
        <family val="1"/>
      </rPr>
      <t xml:space="preserve"> de référence</t>
    </r>
  </si>
  <si>
    <r>
      <t xml:space="preserve">Pour comptabiliser les </t>
    </r>
    <r>
      <rPr>
        <b/>
        <sz val="12"/>
        <rFont val="Times New Roman"/>
        <family val="1"/>
      </rPr>
      <t>Rendus et rabais sur achats</t>
    </r>
    <r>
      <rPr>
        <sz val="12"/>
        <rFont val="Times New Roman"/>
        <family val="1"/>
      </rPr>
      <t xml:space="preserve">, vous pouvez les inscrire dans la colonne </t>
    </r>
    <r>
      <rPr>
        <b/>
        <sz val="12"/>
        <rFont val="Times New Roman"/>
        <family val="1"/>
      </rPr>
      <t>Achats autres</t>
    </r>
    <r>
      <rPr>
        <sz val="12"/>
        <rFont val="Times New Roman"/>
        <family val="1"/>
      </rPr>
      <t xml:space="preserve"> entre parenthèses ou dans le journal général.</t>
    </r>
  </si>
  <si>
    <r>
      <t xml:space="preserve">Pour comptabiliser les </t>
    </r>
    <r>
      <rPr>
        <b/>
        <sz val="12"/>
        <rFont val="Times New Roman"/>
        <family val="1"/>
      </rPr>
      <t>Rendus et rabais sur ventes</t>
    </r>
    <r>
      <rPr>
        <sz val="12"/>
        <rFont val="Times New Roman"/>
        <family val="1"/>
      </rPr>
      <t xml:space="preserve">, vous pouvez les inscrire dans la colonne </t>
    </r>
    <r>
      <rPr>
        <b/>
        <sz val="12"/>
        <rFont val="Times New Roman"/>
        <family val="1"/>
      </rPr>
      <t>Ventes autres</t>
    </r>
    <r>
      <rPr>
        <sz val="12"/>
        <rFont val="Times New Roman"/>
        <family val="1"/>
      </rPr>
      <t xml:space="preserve"> entre parenthèses ou dans le journal général.</t>
    </r>
  </si>
  <si>
    <t>Date de la facture</t>
  </si>
  <si>
    <t>Conditions et numéro de facture</t>
  </si>
  <si>
    <t>Nom du compte ou du client</t>
  </si>
  <si>
    <t>Nom du compte ou du fournisseur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</si>
  <si>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</si>
  <si>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Escouade numérique</t>
  </si>
  <si>
    <t>Informatique Épique</t>
  </si>
  <si>
    <t>Clinique du citoyen</t>
  </si>
  <si>
    <t>Joël Carbonneau</t>
  </si>
  <si>
    <t>Port du Sport inc.</t>
  </si>
  <si>
    <t>Raquette de tennis</t>
  </si>
  <si>
    <t>Bâton de baseball</t>
  </si>
  <si>
    <t>Banque</t>
  </si>
  <si>
    <t>au 2024-06-15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</si>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</sst>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5" formatCode=";;;"/>
    <numFmt numFmtId="168" formatCode="d/mmm"/>
    <numFmt numFmtId="169" formatCode="d/m/yy"/>
    <numFmt numFmtId="170" formatCode="0.00_);\(0.00\)"/>
    <numFmt numFmtId="171" formatCode="d/m"/>
    <numFmt numFmtId="172" formatCode="yyyy/mm/dd;@"/>
    <numFmt numFmtId="174" formatCode="mmm\ dd"/>
    <numFmt numFmtId="175" formatCode="dd/mmm/yy_)"/>
    <numFmt numFmtId="176" formatCode="#,##0.00\ &quot;$&quot;"/>
  </numFmts>
  <fonts count="13" x14ac:knownFonts="1">
    <font>
      <sz val="12"/>
      <name val="Times New Roman"/>
    </font>
    <font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0" fontId="4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4" fontId="2" fillId="0" borderId="0" xfId="0" applyNumberFormat="1" applyFont="1"/>
    <xf numFmtId="0" fontId="2" fillId="0" borderId="21" xfId="0" applyFont="1" applyBorder="1"/>
    <xf numFmtId="4" fontId="2" fillId="0" borderId="17" xfId="0" applyNumberFormat="1" applyFont="1" applyBorder="1"/>
    <xf numFmtId="0" fontId="2" fillId="0" borderId="17" xfId="0" applyFont="1" applyBorder="1"/>
    <xf numFmtId="0" fontId="2" fillId="0" borderId="23" xfId="0" applyFont="1" applyBorder="1"/>
    <xf numFmtId="165" fontId="4" fillId="0" borderId="0" xfId="0" applyNumberFormat="1" applyFont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21" xfId="0" applyFont="1" applyBorder="1" applyAlignment="1">
      <alignment horizont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14" xfId="0" applyNumberFormat="1" applyFont="1" applyBorder="1"/>
    <xf numFmtId="0" fontId="2" fillId="0" borderId="19" xfId="0" applyFont="1" applyBorder="1" applyAlignment="1">
      <alignment horizontal="center"/>
    </xf>
    <xf numFmtId="0" fontId="2" fillId="0" borderId="0" xfId="1" applyFont="1"/>
    <xf numFmtId="0" fontId="4" fillId="0" borderId="9" xfId="1" applyFont="1" applyBorder="1"/>
    <xf numFmtId="0" fontId="4" fillId="0" borderId="22" xfId="1" applyFont="1" applyBorder="1"/>
    <xf numFmtId="0" fontId="2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11" fillId="0" borderId="3" xfId="2" applyFont="1" applyBorder="1"/>
    <xf numFmtId="0" fontId="11" fillId="0" borderId="0" xfId="2" applyFont="1"/>
    <xf numFmtId="0" fontId="11" fillId="0" borderId="17" xfId="2" applyFont="1" applyBorder="1"/>
    <xf numFmtId="0" fontId="11" fillId="0" borderId="32" xfId="2" applyFont="1" applyBorder="1"/>
    <xf numFmtId="0" fontId="11" fillId="2" borderId="22" xfId="2" applyFont="1" applyFill="1" applyBorder="1" applyAlignment="1">
      <alignment horizontal="center" wrapText="1"/>
    </xf>
    <xf numFmtId="0" fontId="11" fillId="0" borderId="8" xfId="2" applyFont="1" applyBorder="1" applyAlignment="1">
      <alignment horizontal="center"/>
    </xf>
    <xf numFmtId="0" fontId="11" fillId="0" borderId="20" xfId="2" applyFont="1" applyBorder="1" applyAlignment="1">
      <alignment horizontal="center"/>
    </xf>
    <xf numFmtId="0" fontId="11" fillId="0" borderId="13" xfId="2" applyFont="1" applyBorder="1" applyAlignment="1">
      <alignment horizontal="center"/>
    </xf>
    <xf numFmtId="0" fontId="11" fillId="0" borderId="22" xfId="2" applyFont="1" applyBorder="1" applyAlignment="1">
      <alignment horizontal="center"/>
    </xf>
    <xf numFmtId="0" fontId="11" fillId="0" borderId="17" xfId="2" applyFont="1" applyBorder="1" applyAlignment="1">
      <alignment horizontal="center"/>
    </xf>
    <xf numFmtId="0" fontId="11" fillId="0" borderId="32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4" fillId="0" borderId="23" xfId="0" applyFont="1" applyBorder="1" applyAlignment="1">
      <alignment horizontal="left"/>
    </xf>
    <xf numFmtId="0" fontId="2" fillId="0" borderId="0" xfId="0" applyFont="1" applyAlignment="1">
      <alignment wrapText="1"/>
    </xf>
    <xf numFmtId="0" fontId="2" fillId="0" borderId="2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35" xfId="0" applyFont="1" applyBorder="1"/>
    <xf numFmtId="0" fontId="2" fillId="0" borderId="32" xfId="0" applyFont="1" applyBorder="1"/>
    <xf numFmtId="0" fontId="2" fillId="0" borderId="13" xfId="0" applyFont="1" applyBorder="1"/>
    <xf numFmtId="0" fontId="11" fillId="0" borderId="0" xfId="2" applyFont="1" applyAlignment="1">
      <alignment vertical="center"/>
    </xf>
    <xf numFmtId="0" fontId="11" fillId="0" borderId="31" xfId="2" applyFont="1" applyBorder="1" applyAlignment="1">
      <alignment vertical="center"/>
    </xf>
    <xf numFmtId="0" fontId="11" fillId="0" borderId="17" xfId="2" applyFont="1" applyBorder="1" applyAlignment="1">
      <alignment vertical="center"/>
    </xf>
    <xf numFmtId="0" fontId="11" fillId="0" borderId="17" xfId="2" applyFont="1" applyBorder="1" applyAlignment="1">
      <alignment horizontal="left" vertical="center" indent="2"/>
    </xf>
    <xf numFmtId="0" fontId="11" fillId="2" borderId="22" xfId="2" applyFont="1" applyFill="1" applyBorder="1" applyAlignment="1">
      <alignment horizontal="center" vertical="center"/>
    </xf>
    <xf numFmtId="0" fontId="11" fillId="2" borderId="22" xfId="2" applyFont="1" applyFill="1" applyBorder="1" applyAlignment="1">
      <alignment horizontal="center" vertical="center" wrapText="1"/>
    </xf>
    <xf numFmtId="175" fontId="11" fillId="0" borderId="31" xfId="2" applyNumberFormat="1" applyFont="1" applyBorder="1" applyAlignment="1">
      <alignment horizontal="center"/>
    </xf>
    <xf numFmtId="172" fontId="11" fillId="0" borderId="11" xfId="2" applyNumberFormat="1" applyFont="1" applyBorder="1" applyAlignment="1">
      <alignment horizontal="center"/>
    </xf>
    <xf numFmtId="176" fontId="11" fillId="0" borderId="0" xfId="2" applyNumberFormat="1" applyFont="1" applyAlignment="1">
      <alignment horizontal="center"/>
    </xf>
    <xf numFmtId="174" fontId="11" fillId="0" borderId="34" xfId="2" applyNumberFormat="1" applyFont="1" applyBorder="1" applyAlignment="1">
      <alignment horizontal="center"/>
    </xf>
    <xf numFmtId="176" fontId="11" fillId="0" borderId="29" xfId="2" applyNumberFormat="1" applyFont="1" applyBorder="1" applyAlignment="1">
      <alignment horizontal="center"/>
    </xf>
    <xf numFmtId="174" fontId="11" fillId="0" borderId="31" xfId="2" applyNumberFormat="1" applyFont="1" applyBorder="1" applyAlignment="1">
      <alignment horizontal="center"/>
    </xf>
    <xf numFmtId="176" fontId="11" fillId="0" borderId="17" xfId="2" applyNumberFormat="1" applyFont="1" applyBorder="1" applyAlignment="1">
      <alignment horizontal="center"/>
    </xf>
    <xf numFmtId="175" fontId="11" fillId="0" borderId="11" xfId="2" applyNumberFormat="1" applyFont="1" applyBorder="1" applyAlignment="1">
      <alignment horizontal="center"/>
    </xf>
    <xf numFmtId="0" fontId="11" fillId="0" borderId="29" xfId="2" applyFont="1" applyBorder="1"/>
    <xf numFmtId="0" fontId="11" fillId="0" borderId="32" xfId="2" applyFont="1" applyBorder="1" applyAlignment="1">
      <alignment vertical="center"/>
    </xf>
    <xf numFmtId="175" fontId="11" fillId="0" borderId="22" xfId="2" applyNumberFormat="1" applyFont="1" applyBorder="1" applyAlignment="1">
      <alignment horizontal="center"/>
    </xf>
    <xf numFmtId="172" fontId="11" fillId="0" borderId="22" xfId="2" applyNumberFormat="1" applyFont="1" applyBorder="1" applyAlignment="1">
      <alignment horizontal="center"/>
    </xf>
    <xf numFmtId="174" fontId="11" fillId="0" borderId="22" xfId="2" applyNumberFormat="1" applyFont="1" applyBorder="1" applyAlignment="1">
      <alignment horizontal="center"/>
    </xf>
    <xf numFmtId="171" fontId="2" fillId="0" borderId="0" xfId="0" applyNumberFormat="1" applyFon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171" fontId="2" fillId="0" borderId="31" xfId="0" applyNumberFormat="1" applyFont="1" applyBorder="1" applyAlignment="1">
      <alignment horizontal="left"/>
    </xf>
    <xf numFmtId="171" fontId="2" fillId="0" borderId="18" xfId="0" applyNumberFormat="1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5" fillId="0" borderId="3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4" fillId="0" borderId="29" xfId="0" applyFont="1" applyBorder="1" applyAlignment="1">
      <alignment horizontal="center" vertical="center"/>
    </xf>
    <xf numFmtId="0" fontId="4" fillId="0" borderId="35" xfId="0" applyFont="1" applyBorder="1"/>
    <xf numFmtId="0" fontId="4" fillId="0" borderId="4" xfId="0" applyFont="1" applyBorder="1" applyAlignment="1">
      <alignment horizontal="center" vertical="center"/>
    </xf>
    <xf numFmtId="0" fontId="4" fillId="0" borderId="42" xfId="0" applyFont="1" applyBorder="1"/>
    <xf numFmtId="168" fontId="4" fillId="0" borderId="31" xfId="0" applyNumberFormat="1" applyFont="1" applyBorder="1"/>
    <xf numFmtId="168" fontId="4" fillId="0" borderId="18" xfId="0" applyNumberFormat="1" applyFont="1" applyBorder="1"/>
    <xf numFmtId="0" fontId="5" fillId="0" borderId="13" xfId="0" applyFont="1" applyBorder="1" applyAlignment="1">
      <alignment horizontal="center"/>
    </xf>
    <xf numFmtId="0" fontId="4" fillId="0" borderId="35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0" fontId="4" fillId="0" borderId="16" xfId="0" applyNumberFormat="1" applyFont="1" applyBorder="1" applyAlignment="1" applyProtection="1">
      <alignment horizontal="right"/>
      <protection locked="0"/>
    </xf>
    <xf numFmtId="170" fontId="4" fillId="0" borderId="18" xfId="0" applyNumberFormat="1" applyFont="1" applyBorder="1" applyAlignment="1" applyProtection="1">
      <alignment horizontal="right"/>
      <protection locked="0"/>
    </xf>
    <xf numFmtId="170" fontId="4" fillId="0" borderId="32" xfId="0" applyNumberFormat="1" applyFont="1" applyBorder="1" applyAlignment="1" applyProtection="1">
      <alignment horizontal="right"/>
      <protection locked="0"/>
    </xf>
    <xf numFmtId="169" fontId="4" fillId="0" borderId="16" xfId="0" applyNumberFormat="1" applyFont="1" applyBorder="1"/>
    <xf numFmtId="169" fontId="4" fillId="0" borderId="18" xfId="0" applyNumberFormat="1" applyFont="1" applyBorder="1"/>
    <xf numFmtId="170" fontId="4" fillId="0" borderId="16" xfId="0" applyNumberFormat="1" applyFont="1" applyBorder="1" applyAlignment="1">
      <alignment horizontal="right"/>
    </xf>
    <xf numFmtId="170" fontId="4" fillId="0" borderId="18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center"/>
    </xf>
    <xf numFmtId="171" fontId="4" fillId="0" borderId="31" xfId="0" applyNumberFormat="1" applyFont="1" applyBorder="1"/>
    <xf numFmtId="171" fontId="4" fillId="0" borderId="18" xfId="0" applyNumberFormat="1" applyFont="1" applyBorder="1"/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171" fontId="4" fillId="0" borderId="0" xfId="0" applyNumberFormat="1" applyFont="1"/>
    <xf numFmtId="39" fontId="4" fillId="0" borderId="16" xfId="0" applyNumberFormat="1" applyFont="1" applyBorder="1" applyAlignment="1">
      <alignment horizontal="right"/>
    </xf>
    <xf numFmtId="39" fontId="4" fillId="0" borderId="32" xfId="0" applyNumberFormat="1" applyFont="1" applyBorder="1" applyAlignment="1">
      <alignment horizontal="right"/>
    </xf>
    <xf numFmtId="39" fontId="4" fillId="0" borderId="18" xfId="0" applyNumberFormat="1" applyFont="1" applyBorder="1" applyAlignment="1">
      <alignment horizontal="right"/>
    </xf>
    <xf numFmtId="171" fontId="2" fillId="0" borderId="31" xfId="0" applyNumberFormat="1" applyFont="1" applyBorder="1"/>
    <xf numFmtId="171" fontId="2" fillId="0" borderId="18" xfId="0" applyNumberFormat="1" applyFont="1" applyBorder="1"/>
    <xf numFmtId="4" fontId="2" fillId="0" borderId="16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171" fontId="2" fillId="0" borderId="31" xfId="0" applyNumberFormat="1" applyFont="1" applyBorder="1" applyAlignment="1">
      <alignment horizontal="center" vertical="center"/>
    </xf>
    <xf numFmtId="171" fontId="2" fillId="0" borderId="18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2" fillId="0" borderId="34" xfId="0" applyFont="1" applyBorder="1" applyAlignment="1">
      <alignment horizontal="left" vertical="center" indent="2"/>
    </xf>
    <xf numFmtId="0" fontId="2" fillId="0" borderId="29" xfId="0" applyFont="1" applyBorder="1" applyAlignment="1">
      <alignment horizontal="left" vertical="center" indent="2"/>
    </xf>
    <xf numFmtId="0" fontId="2" fillId="0" borderId="37" xfId="0" applyFont="1" applyBorder="1" applyAlignment="1">
      <alignment horizontal="left" vertical="center" indent="2"/>
    </xf>
    <xf numFmtId="0" fontId="2" fillId="0" borderId="4" xfId="0" applyFont="1" applyBorder="1" applyAlignment="1">
      <alignment horizontal="left" vertical="center" indent="2"/>
    </xf>
    <xf numFmtId="0" fontId="0" fillId="0" borderId="22" xfId="0" applyBorder="1"/>
    <xf numFmtId="0" fontId="0" fillId="0" borderId="31" xfId="0" applyBorder="1"/>
    <xf numFmtId="0" fontId="0" fillId="0" borderId="17" xfId="0" applyBorder="1"/>
    <xf numFmtId="0" fontId="0" fillId="0" borderId="0" xfId="0" applyAlignment="1">
      <alignment horizontal="center"/>
    </xf>
    <xf numFmtId="40" fontId="4" fillId="0" borderId="31" xfId="1" applyNumberFormat="1" applyFont="1" applyBorder="1"/>
    <xf numFmtId="40" fontId="4" fillId="0" borderId="32" xfId="1" applyNumberFormat="1" applyFont="1" applyBorder="1"/>
    <xf numFmtId="40" fontId="4" fillId="0" borderId="9" xfId="1" applyNumberFormat="1" applyFont="1" applyBorder="1"/>
    <xf numFmtId="0" fontId="2" fillId="0" borderId="3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2" borderId="34" xfId="2" applyFont="1" applyFill="1" applyBorder="1" applyAlignment="1">
      <alignment horizontal="center" vertical="center"/>
    </xf>
    <xf numFmtId="0" fontId="9" fillId="2" borderId="29" xfId="2" applyFont="1" applyFill="1" applyBorder="1" applyAlignment="1">
      <alignment horizontal="center" vertical="center"/>
    </xf>
    <xf numFmtId="0" fontId="9" fillId="2" borderId="35" xfId="2" applyFont="1" applyFill="1" applyBorder="1" applyAlignment="1">
      <alignment horizontal="center" vertical="center"/>
    </xf>
    <xf numFmtId="0" fontId="9" fillId="2" borderId="11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</cellXfs>
  <cellStyles count="3">
    <cellStyle name="Normal" xfId="0" builtinId="0"/>
    <cellStyle name="Normal_Feuille de calcul dans C: Gianni Feuille Réponse BVérication" xfId="1" xr:uid="{00000000-0005-0000-0000-000002000000}"/>
    <cellStyle name="Normal_Feuille de calcul dans Preevaluation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12"/>
  <sheetViews>
    <sheetView showGridLines="0" showZeros="0" tabSelected="1" zoomScaleNormal="100" workbookViewId="0">
      <selection activeCell="B6" sqref="B6:C6"/>
    </sheetView>
  </sheetViews>
  <sheetFormatPr baseColWidth="10" defaultColWidth="4.125" defaultRowHeight="15.75" x14ac:dyDescent="0.25"/>
  <cols>
    <col min="1" max="1" width="0.375" style="3" customWidth="1"/>
    <col min="2" max="2" width="6.625" style="3" customWidth="1"/>
    <col min="3" max="3" width="2.25" style="3" customWidth="1"/>
    <col min="4" max="9" width="3.75" style="3" customWidth="1"/>
    <col min="10" max="10" width="3.875" style="3" customWidth="1"/>
    <col min="11" max="11" width="18.625" style="3" customWidth="1"/>
    <col min="12" max="12" width="5.625" style="3" customWidth="1"/>
    <col min="13" max="13" width="9.75" style="3" customWidth="1"/>
    <col min="14" max="14" width="4.125" style="3" hidden="1" customWidth="1"/>
    <col min="15" max="15" width="3.625" style="3" customWidth="1"/>
    <col min="16" max="16" width="9.75" style="3" customWidth="1"/>
    <col min="17" max="17" width="3.5" style="3" customWidth="1"/>
    <col min="18" max="18" width="0.625" style="3" customWidth="1"/>
    <col min="19" max="16384" width="4.125" style="3"/>
  </cols>
  <sheetData>
    <row r="2" spans="1:18" ht="6" customHeight="1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18" x14ac:dyDescent="0.25">
      <c r="B3" s="91" t="s">
        <v>1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 t="s">
        <v>8</v>
      </c>
      <c r="Q3" s="101"/>
    </row>
    <row r="4" spans="1:18" ht="16.5" thickBot="1" x14ac:dyDescent="0.3">
      <c r="B4" s="93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102"/>
    </row>
    <row r="5" spans="1:18" ht="18" customHeight="1" thickTop="1" x14ac:dyDescent="0.25">
      <c r="B5" s="95" t="s">
        <v>3</v>
      </c>
      <c r="C5" s="96"/>
      <c r="D5" s="97" t="s">
        <v>4</v>
      </c>
      <c r="E5" s="98"/>
      <c r="F5" s="98"/>
      <c r="G5" s="98"/>
      <c r="H5" s="98"/>
      <c r="I5" s="98"/>
      <c r="J5" s="98"/>
      <c r="K5" s="99"/>
      <c r="L5" s="5" t="s">
        <v>7</v>
      </c>
      <c r="M5" s="97" t="s">
        <v>5</v>
      </c>
      <c r="N5" s="100"/>
      <c r="O5" s="96"/>
      <c r="P5" s="97" t="s">
        <v>6</v>
      </c>
      <c r="Q5" s="103"/>
    </row>
    <row r="6" spans="1:18" ht="20.100000000000001" customHeight="1" x14ac:dyDescent="0.25">
      <c r="B6" s="104"/>
      <c r="C6" s="105"/>
      <c r="D6" s="106"/>
      <c r="E6" s="107"/>
      <c r="F6" s="107"/>
      <c r="G6" s="107"/>
      <c r="H6" s="107"/>
      <c r="I6" s="107"/>
      <c r="J6" s="107"/>
      <c r="K6" s="108"/>
      <c r="L6" s="9"/>
      <c r="M6" s="10"/>
      <c r="O6" s="60"/>
      <c r="P6" s="10"/>
      <c r="Q6" s="63"/>
    </row>
    <row r="7" spans="1:18" ht="20.100000000000001" customHeight="1" x14ac:dyDescent="0.25">
      <c r="B7" s="104"/>
      <c r="C7" s="105"/>
      <c r="D7" s="106"/>
      <c r="E7" s="107"/>
      <c r="F7" s="107"/>
      <c r="G7" s="107"/>
      <c r="H7" s="107"/>
      <c r="I7" s="107"/>
      <c r="J7" s="107"/>
      <c r="K7" s="108"/>
      <c r="L7" s="11"/>
      <c r="M7" s="12"/>
      <c r="N7" s="13"/>
      <c r="O7" s="61"/>
      <c r="P7" s="12"/>
      <c r="Q7" s="64"/>
    </row>
    <row r="8" spans="1:18" ht="20.100000000000001" customHeight="1" x14ac:dyDescent="0.25">
      <c r="B8" s="104"/>
      <c r="C8" s="105"/>
      <c r="D8" s="106"/>
      <c r="E8" s="107"/>
      <c r="F8" s="107"/>
      <c r="G8" s="107"/>
      <c r="H8" s="107"/>
      <c r="I8" s="107"/>
      <c r="J8" s="107"/>
      <c r="K8" s="108"/>
      <c r="L8" s="9"/>
      <c r="M8" s="10"/>
      <c r="O8" s="62"/>
      <c r="P8" s="10"/>
      <c r="Q8" s="65"/>
    </row>
    <row r="9" spans="1:18" ht="20.100000000000001" customHeight="1" x14ac:dyDescent="0.25">
      <c r="B9" s="104"/>
      <c r="C9" s="105"/>
      <c r="D9" s="106"/>
      <c r="E9" s="107"/>
      <c r="F9" s="107"/>
      <c r="G9" s="107"/>
      <c r="H9" s="107"/>
      <c r="I9" s="107"/>
      <c r="J9" s="107"/>
      <c r="K9" s="108"/>
      <c r="L9" s="11"/>
      <c r="M9" s="12"/>
      <c r="N9" s="13"/>
      <c r="O9" s="61"/>
      <c r="P9" s="12"/>
      <c r="Q9" s="64"/>
    </row>
    <row r="10" spans="1:18" ht="20.100000000000001" customHeight="1" x14ac:dyDescent="0.25">
      <c r="B10" s="104"/>
      <c r="C10" s="105"/>
      <c r="D10" s="106"/>
      <c r="E10" s="107"/>
      <c r="F10" s="107"/>
      <c r="G10" s="107"/>
      <c r="H10" s="107"/>
      <c r="I10" s="107"/>
      <c r="J10" s="107"/>
      <c r="K10" s="108"/>
      <c r="L10" s="9"/>
      <c r="M10" s="10"/>
      <c r="O10" s="62"/>
      <c r="P10" s="10"/>
      <c r="Q10" s="65"/>
    </row>
    <row r="11" spans="1:18" ht="20.100000000000001" customHeight="1" x14ac:dyDescent="0.25">
      <c r="B11" s="104"/>
      <c r="C11" s="105"/>
      <c r="D11" s="106"/>
      <c r="E11" s="107"/>
      <c r="F11" s="107"/>
      <c r="G11" s="107"/>
      <c r="H11" s="107"/>
      <c r="I11" s="107"/>
      <c r="J11" s="107"/>
      <c r="K11" s="108"/>
      <c r="L11" s="11"/>
      <c r="M11" s="12"/>
      <c r="N11" s="13"/>
      <c r="O11" s="61"/>
      <c r="P11" s="12"/>
      <c r="Q11" s="64"/>
    </row>
    <row r="12" spans="1:18" ht="6" customHeight="1" x14ac:dyDescent="0.25"/>
  </sheetData>
  <mergeCells count="19">
    <mergeCell ref="B9:C9"/>
    <mergeCell ref="D9:K9"/>
    <mergeCell ref="B10:C10"/>
    <mergeCell ref="D10:K10"/>
    <mergeCell ref="B11:C11"/>
    <mergeCell ref="D11:K11"/>
    <mergeCell ref="B6:C6"/>
    <mergeCell ref="D6:K6"/>
    <mergeCell ref="B7:C7"/>
    <mergeCell ref="D7:K7"/>
    <mergeCell ref="B8:C8"/>
    <mergeCell ref="D8:K8"/>
    <mergeCell ref="A2:R2"/>
    <mergeCell ref="B3:O4"/>
    <mergeCell ref="B5:C5"/>
    <mergeCell ref="D5:K5"/>
    <mergeCell ref="M5:O5"/>
    <mergeCell ref="P3:Q4"/>
    <mergeCell ref="P5:Q5"/>
  </mergeCells>
  <phoneticPr fontId="0" type="noConversion"/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T32"/>
  <sheetViews>
    <sheetView showGridLines="0" showZeros="0" zoomScaleNormal="100" workbookViewId="0">
      <selection activeCell="B9" sqref="B9:C9"/>
    </sheetView>
  </sheetViews>
  <sheetFormatPr baseColWidth="10" defaultColWidth="2.375" defaultRowHeight="12.75" x14ac:dyDescent="0.2"/>
  <cols>
    <col min="1" max="1" width="0.75" style="1" customWidth="1"/>
    <col min="2" max="2" width="4.125" style="1" customWidth="1"/>
    <col min="3" max="3" width="2.375" style="1" customWidth="1"/>
    <col min="4" max="4" width="16.125" style="1" customWidth="1"/>
    <col min="5" max="5" width="4.25" style="1" customWidth="1"/>
    <col min="6" max="6" width="3.25" style="1" customWidth="1"/>
    <col min="7" max="7" width="10.375" style="1" customWidth="1"/>
    <col min="8" max="8" width="5.125" style="1" customWidth="1"/>
    <col min="9" max="9" width="8.125" style="1" customWidth="1"/>
    <col min="10" max="10" width="3.375" style="1" customWidth="1"/>
    <col min="11" max="11" width="7.875" style="1" customWidth="1"/>
    <col min="12" max="12" width="3.375" style="1" customWidth="1"/>
    <col min="13" max="13" width="8" style="1" customWidth="1"/>
    <col min="14" max="14" width="3.375" style="1" customWidth="1"/>
    <col min="15" max="15" width="8.125" style="1" customWidth="1"/>
    <col min="16" max="16" width="3.25" style="1" customWidth="1"/>
    <col min="17" max="17" width="8.125" style="1" customWidth="1"/>
    <col min="18" max="18" width="3.375" style="1" customWidth="1"/>
    <col min="19" max="19" width="1.875" style="1" customWidth="1"/>
    <col min="20" max="20" width="3.375" style="1" customWidth="1"/>
    <col min="21" max="21" width="0.75" style="1" customWidth="1"/>
    <col min="22" max="23" width="2.375" style="1" customWidth="1"/>
    <col min="24" max="24" width="4" style="1" customWidth="1"/>
    <col min="25" max="25" width="2.375" style="1" customWidth="1"/>
    <col min="26" max="26" width="6" style="1" customWidth="1"/>
    <col min="27" max="27" width="5.5" style="1" customWidth="1"/>
    <col min="28" max="16384" width="2.375" style="1"/>
  </cols>
  <sheetData>
    <row r="2" spans="2:20" ht="37.5" customHeight="1" x14ac:dyDescent="0.25">
      <c r="B2" s="109" t="s">
        <v>97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59"/>
      <c r="T2" s="59"/>
    </row>
    <row r="3" spans="2:20" x14ac:dyDescent="0.2">
      <c r="O3" s="15">
        <v>7.0000000000000007E-2</v>
      </c>
      <c r="P3" s="15"/>
      <c r="Q3" s="15">
        <v>7.4999999999999997E-2</v>
      </c>
    </row>
    <row r="4" spans="2:20" ht="12.75" customHeight="1" x14ac:dyDescent="0.2">
      <c r="B4" s="91" t="s">
        <v>9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43" t="s">
        <v>10</v>
      </c>
      <c r="R4" s="144"/>
    </row>
    <row r="5" spans="2:20" ht="13.5" customHeight="1" thickBot="1" x14ac:dyDescent="0.25">
      <c r="B5" s="153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45"/>
      <c r="R5" s="146"/>
    </row>
    <row r="6" spans="2:20" ht="16.5" customHeight="1" thickTop="1" x14ac:dyDescent="0.2">
      <c r="B6" s="110" t="s">
        <v>3</v>
      </c>
      <c r="C6" s="111"/>
      <c r="D6" s="130" t="s">
        <v>11</v>
      </c>
      <c r="E6" s="133" t="s">
        <v>99</v>
      </c>
      <c r="F6" s="134"/>
      <c r="G6" s="122" t="s">
        <v>100</v>
      </c>
      <c r="H6" s="130" t="s">
        <v>31</v>
      </c>
      <c r="I6" s="125" t="s">
        <v>12</v>
      </c>
      <c r="J6" s="126"/>
      <c r="K6" s="127" t="s">
        <v>12</v>
      </c>
      <c r="L6" s="126"/>
      <c r="M6" s="127" t="s">
        <v>13</v>
      </c>
      <c r="N6" s="126"/>
      <c r="O6" s="127" t="s">
        <v>14</v>
      </c>
      <c r="P6" s="126"/>
      <c r="Q6" s="127" t="s">
        <v>15</v>
      </c>
      <c r="R6" s="139"/>
    </row>
    <row r="7" spans="2:20" x14ac:dyDescent="0.2">
      <c r="B7" s="112"/>
      <c r="C7" s="113"/>
      <c r="D7" s="131"/>
      <c r="E7" s="135"/>
      <c r="F7" s="136"/>
      <c r="G7" s="123"/>
      <c r="H7" s="131"/>
      <c r="I7" s="17"/>
      <c r="J7" s="16"/>
      <c r="K7" s="140" t="s">
        <v>16</v>
      </c>
      <c r="L7" s="141"/>
      <c r="M7" s="140" t="s">
        <v>18</v>
      </c>
      <c r="N7" s="141"/>
      <c r="O7" s="140" t="s">
        <v>18</v>
      </c>
      <c r="P7" s="141"/>
      <c r="Q7" s="140" t="s">
        <v>19</v>
      </c>
      <c r="R7" s="149"/>
    </row>
    <row r="8" spans="2:20" ht="14.25" x14ac:dyDescent="0.2">
      <c r="B8" s="114"/>
      <c r="C8" s="115"/>
      <c r="D8" s="132"/>
      <c r="E8" s="137"/>
      <c r="F8" s="138"/>
      <c r="G8" s="124"/>
      <c r="H8" s="132"/>
      <c r="I8" s="128" t="s">
        <v>20</v>
      </c>
      <c r="J8" s="142"/>
      <c r="K8" s="128" t="s">
        <v>20</v>
      </c>
      <c r="L8" s="142"/>
      <c r="M8" s="128" t="s">
        <v>20</v>
      </c>
      <c r="N8" s="142"/>
      <c r="O8" s="128" t="s">
        <v>20</v>
      </c>
      <c r="P8" s="142"/>
      <c r="Q8" s="128" t="s">
        <v>21</v>
      </c>
      <c r="R8" s="129"/>
    </row>
    <row r="9" spans="2:20" ht="24.95" customHeight="1" x14ac:dyDescent="0.2">
      <c r="B9" s="147"/>
      <c r="C9" s="148"/>
      <c r="D9" s="19"/>
      <c r="E9" s="158"/>
      <c r="F9" s="159"/>
      <c r="G9" s="20"/>
      <c r="H9" s="21"/>
      <c r="I9" s="155"/>
      <c r="J9" s="156"/>
      <c r="K9" s="160">
        <v>0</v>
      </c>
      <c r="L9" s="161"/>
      <c r="M9" s="155"/>
      <c r="N9" s="156"/>
      <c r="O9" s="155"/>
      <c r="P9" s="156"/>
      <c r="Q9" s="155"/>
      <c r="R9" s="157"/>
    </row>
    <row r="10" spans="2:20" ht="24.95" customHeight="1" x14ac:dyDescent="0.2">
      <c r="B10" s="147"/>
      <c r="C10" s="148"/>
      <c r="D10" s="22"/>
      <c r="E10" s="158"/>
      <c r="F10" s="159"/>
      <c r="G10" s="23"/>
      <c r="H10" s="24"/>
      <c r="I10" s="155"/>
      <c r="J10" s="156"/>
      <c r="K10" s="160"/>
      <c r="L10" s="161"/>
      <c r="M10" s="155"/>
      <c r="N10" s="156"/>
      <c r="O10" s="155"/>
      <c r="P10" s="156"/>
      <c r="Q10" s="155"/>
      <c r="R10" s="157"/>
    </row>
    <row r="11" spans="2:20" ht="24.95" customHeight="1" x14ac:dyDescent="0.2">
      <c r="B11" s="147"/>
      <c r="C11" s="148"/>
      <c r="D11" s="22"/>
      <c r="E11" s="158"/>
      <c r="F11" s="159"/>
      <c r="G11" s="23"/>
      <c r="H11" s="24"/>
      <c r="I11" s="155"/>
      <c r="J11" s="156"/>
      <c r="K11" s="160"/>
      <c r="L11" s="161"/>
      <c r="M11" s="155"/>
      <c r="N11" s="156"/>
      <c r="O11" s="155"/>
      <c r="P11" s="156"/>
      <c r="Q11" s="155"/>
      <c r="R11" s="157"/>
    </row>
    <row r="12" spans="2:20" ht="24.95" customHeight="1" x14ac:dyDescent="0.2">
      <c r="B12" s="147"/>
      <c r="C12" s="148"/>
      <c r="D12" s="22"/>
      <c r="E12" s="158"/>
      <c r="F12" s="159"/>
      <c r="G12" s="23"/>
      <c r="H12" s="24"/>
      <c r="I12" s="160">
        <v>0</v>
      </c>
      <c r="J12" s="161"/>
      <c r="K12" s="160"/>
      <c r="L12" s="161"/>
      <c r="M12" s="155"/>
      <c r="N12" s="156"/>
      <c r="O12" s="155"/>
      <c r="P12" s="156"/>
      <c r="Q12" s="155"/>
      <c r="R12" s="157"/>
    </row>
    <row r="14" spans="2:20" ht="37.5" customHeight="1" x14ac:dyDescent="0.25">
      <c r="B14" s="109" t="s">
        <v>98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59"/>
      <c r="T14" s="59"/>
    </row>
    <row r="16" spans="2:20" ht="13.5" customHeight="1" x14ac:dyDescent="0.2">
      <c r="B16" s="91" t="s">
        <v>22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43" t="s">
        <v>10</v>
      </c>
      <c r="R16" s="150"/>
    </row>
    <row r="17" spans="2:18" ht="13.5" customHeight="1" thickBot="1" x14ac:dyDescent="0.25">
      <c r="B17" s="153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45"/>
      <c r="R17" s="151"/>
    </row>
    <row r="18" spans="2:18" ht="16.5" customHeight="1" thickTop="1" x14ac:dyDescent="0.2">
      <c r="B18" s="110" t="s">
        <v>3</v>
      </c>
      <c r="C18" s="111"/>
      <c r="D18" s="116" t="s">
        <v>23</v>
      </c>
      <c r="E18" s="117"/>
      <c r="F18" s="111"/>
      <c r="G18" s="122" t="s">
        <v>100</v>
      </c>
      <c r="H18" s="130" t="s">
        <v>31</v>
      </c>
      <c r="I18" s="125" t="s">
        <v>24</v>
      </c>
      <c r="J18" s="126"/>
      <c r="K18" s="127" t="s">
        <v>25</v>
      </c>
      <c r="L18" s="126"/>
      <c r="M18" s="127" t="s">
        <v>25</v>
      </c>
      <c r="N18" s="126"/>
      <c r="O18" s="127" t="s">
        <v>26</v>
      </c>
      <c r="P18" s="126"/>
      <c r="Q18" s="127" t="s">
        <v>27</v>
      </c>
      <c r="R18" s="139"/>
    </row>
    <row r="19" spans="2:18" x14ac:dyDescent="0.2">
      <c r="B19" s="112"/>
      <c r="C19" s="113"/>
      <c r="D19" s="118"/>
      <c r="E19" s="119"/>
      <c r="F19" s="113"/>
      <c r="G19" s="123"/>
      <c r="H19" s="131"/>
      <c r="I19" s="162" t="s">
        <v>28</v>
      </c>
      <c r="J19" s="141"/>
      <c r="K19" s="140"/>
      <c r="L19" s="141"/>
      <c r="M19" s="140" t="s">
        <v>16</v>
      </c>
      <c r="N19" s="141"/>
      <c r="O19" s="140" t="s">
        <v>30</v>
      </c>
      <c r="P19" s="141"/>
      <c r="Q19" s="140" t="s">
        <v>30</v>
      </c>
      <c r="R19" s="149"/>
    </row>
    <row r="20" spans="2:18" ht="14.25" x14ac:dyDescent="0.2">
      <c r="B20" s="114"/>
      <c r="C20" s="115"/>
      <c r="D20" s="120"/>
      <c r="E20" s="121"/>
      <c r="F20" s="115"/>
      <c r="G20" s="124"/>
      <c r="H20" s="132"/>
      <c r="I20" s="128" t="s">
        <v>20</v>
      </c>
      <c r="J20" s="142"/>
      <c r="K20" s="128" t="s">
        <v>21</v>
      </c>
      <c r="L20" s="142"/>
      <c r="M20" s="128" t="s">
        <v>21</v>
      </c>
      <c r="N20" s="142"/>
      <c r="O20" s="128" t="s">
        <v>21</v>
      </c>
      <c r="P20" s="142"/>
      <c r="Q20" s="128" t="s">
        <v>21</v>
      </c>
      <c r="R20" s="129"/>
    </row>
    <row r="21" spans="2:18" ht="24.95" customHeight="1" x14ac:dyDescent="0.2">
      <c r="B21" s="163"/>
      <c r="C21" s="164"/>
      <c r="D21" s="165"/>
      <c r="E21" s="166"/>
      <c r="F21" s="167"/>
      <c r="G21" s="20"/>
      <c r="H21" s="21"/>
      <c r="I21" s="155"/>
      <c r="J21" s="156"/>
      <c r="K21" s="155"/>
      <c r="L21" s="156"/>
      <c r="M21" s="160"/>
      <c r="N21" s="161"/>
      <c r="O21" s="155"/>
      <c r="P21" s="156"/>
      <c r="Q21" s="155"/>
      <c r="R21" s="157"/>
    </row>
    <row r="22" spans="2:18" ht="24.95" customHeight="1" x14ac:dyDescent="0.2">
      <c r="B22" s="163"/>
      <c r="C22" s="164"/>
      <c r="D22" s="165"/>
      <c r="E22" s="166"/>
      <c r="F22" s="167"/>
      <c r="G22" s="23"/>
      <c r="H22" s="24"/>
      <c r="I22" s="155"/>
      <c r="J22" s="156"/>
      <c r="K22" s="160"/>
      <c r="L22" s="161"/>
      <c r="M22" s="160"/>
      <c r="N22" s="161"/>
      <c r="O22" s="155"/>
      <c r="P22" s="156"/>
      <c r="Q22" s="155"/>
      <c r="R22" s="157"/>
    </row>
    <row r="23" spans="2:18" ht="24.95" customHeight="1" x14ac:dyDescent="0.2">
      <c r="B23" s="163"/>
      <c r="C23" s="164"/>
      <c r="D23" s="165"/>
      <c r="E23" s="166"/>
      <c r="F23" s="167"/>
      <c r="G23" s="25"/>
      <c r="H23" s="2"/>
      <c r="I23" s="155"/>
      <c r="J23" s="156"/>
      <c r="K23" s="160"/>
      <c r="L23" s="161"/>
      <c r="M23" s="160"/>
      <c r="N23" s="161"/>
      <c r="O23" s="155"/>
      <c r="P23" s="156"/>
      <c r="Q23" s="155"/>
      <c r="R23" s="157"/>
    </row>
    <row r="24" spans="2:18" ht="24.95" customHeight="1" x14ac:dyDescent="0.2">
      <c r="B24" s="163"/>
      <c r="C24" s="164"/>
      <c r="D24" s="165"/>
      <c r="E24" s="166"/>
      <c r="F24" s="167"/>
      <c r="G24" s="23"/>
      <c r="H24" s="24"/>
      <c r="I24" s="155"/>
      <c r="J24" s="156"/>
      <c r="K24" s="160"/>
      <c r="L24" s="161"/>
      <c r="M24" s="160"/>
      <c r="N24" s="161"/>
      <c r="O24" s="155"/>
      <c r="P24" s="156"/>
      <c r="Q24" s="155"/>
      <c r="R24" s="157"/>
    </row>
    <row r="25" spans="2:18" ht="24.95" customHeight="1" x14ac:dyDescent="0.2">
      <c r="B25" s="163"/>
      <c r="C25" s="164"/>
      <c r="D25" s="165"/>
      <c r="E25" s="166"/>
      <c r="F25" s="167"/>
      <c r="G25" s="58"/>
      <c r="H25" s="26"/>
      <c r="I25" s="155"/>
      <c r="J25" s="156"/>
      <c r="K25" s="160"/>
      <c r="L25" s="161"/>
      <c r="M25" s="160"/>
      <c r="N25" s="161"/>
      <c r="O25" s="155"/>
      <c r="P25" s="156"/>
      <c r="Q25" s="155"/>
      <c r="R25" s="157"/>
    </row>
    <row r="26" spans="2:18" x14ac:dyDescent="0.2">
      <c r="B26" s="168"/>
      <c r="C26" s="168"/>
    </row>
    <row r="31" spans="2:18" ht="13.5" customHeight="1" x14ac:dyDescent="0.2"/>
    <row r="32" spans="2:18" ht="13.5" customHeight="1" x14ac:dyDescent="0.2"/>
  </sheetData>
  <mergeCells count="108">
    <mergeCell ref="Q9:R9"/>
    <mergeCell ref="Q10:R10"/>
    <mergeCell ref="B10:C10"/>
    <mergeCell ref="E10:F10"/>
    <mergeCell ref="I10:J10"/>
    <mergeCell ref="K10:L10"/>
    <mergeCell ref="Q12:R12"/>
    <mergeCell ref="B12:C12"/>
    <mergeCell ref="E12:F12"/>
    <mergeCell ref="I12:J12"/>
    <mergeCell ref="K12:L12"/>
    <mergeCell ref="E9:F9"/>
    <mergeCell ref="I9:J9"/>
    <mergeCell ref="K9:L9"/>
    <mergeCell ref="B4:P5"/>
    <mergeCell ref="M11:N11"/>
    <mergeCell ref="O11:P11"/>
    <mergeCell ref="B26:C26"/>
    <mergeCell ref="M25:N25"/>
    <mergeCell ref="O25:P25"/>
    <mergeCell ref="Q25:R25"/>
    <mergeCell ref="B25:C25"/>
    <mergeCell ref="D25:F25"/>
    <mergeCell ref="I25:J25"/>
    <mergeCell ref="K25:L25"/>
    <mergeCell ref="M24:N24"/>
    <mergeCell ref="O24:P24"/>
    <mergeCell ref="Q24:R24"/>
    <mergeCell ref="B24:C24"/>
    <mergeCell ref="D24:F24"/>
    <mergeCell ref="I24:J24"/>
    <mergeCell ref="K24:L24"/>
    <mergeCell ref="M23:N23"/>
    <mergeCell ref="O23:P23"/>
    <mergeCell ref="Q23:R23"/>
    <mergeCell ref="B23:C23"/>
    <mergeCell ref="D23:F23"/>
    <mergeCell ref="I23:J23"/>
    <mergeCell ref="B22:C22"/>
    <mergeCell ref="D22:F22"/>
    <mergeCell ref="I22:J22"/>
    <mergeCell ref="K22:L22"/>
    <mergeCell ref="M21:N21"/>
    <mergeCell ref="O21:P21"/>
    <mergeCell ref="Q21:R21"/>
    <mergeCell ref="B21:C21"/>
    <mergeCell ref="D21:F21"/>
    <mergeCell ref="I21:J21"/>
    <mergeCell ref="K21:L21"/>
    <mergeCell ref="M20:N20"/>
    <mergeCell ref="O20:P20"/>
    <mergeCell ref="Q20:R20"/>
    <mergeCell ref="K19:L19"/>
    <mergeCell ref="M19:N19"/>
    <mergeCell ref="I19:J19"/>
    <mergeCell ref="O19:P19"/>
    <mergeCell ref="K23:L23"/>
    <mergeCell ref="M22:N22"/>
    <mergeCell ref="O22:P22"/>
    <mergeCell ref="Q22:R22"/>
    <mergeCell ref="O7:P7"/>
    <mergeCell ref="Q7:R7"/>
    <mergeCell ref="Q16:R17"/>
    <mergeCell ref="O18:P18"/>
    <mergeCell ref="Q18:R18"/>
    <mergeCell ref="I18:J18"/>
    <mergeCell ref="K18:L18"/>
    <mergeCell ref="M18:N18"/>
    <mergeCell ref="B16:P17"/>
    <mergeCell ref="H18:H20"/>
    <mergeCell ref="M12:N12"/>
    <mergeCell ref="O12:P12"/>
    <mergeCell ref="M10:N10"/>
    <mergeCell ref="O10:P10"/>
    <mergeCell ref="M9:N9"/>
    <mergeCell ref="O9:P9"/>
    <mergeCell ref="Q11:R11"/>
    <mergeCell ref="B11:C11"/>
    <mergeCell ref="E11:F11"/>
    <mergeCell ref="I11:J11"/>
    <mergeCell ref="K11:L11"/>
    <mergeCell ref="Q19:R19"/>
    <mergeCell ref="I20:J20"/>
    <mergeCell ref="K20:L20"/>
    <mergeCell ref="B2:R2"/>
    <mergeCell ref="B14:R14"/>
    <mergeCell ref="B18:C20"/>
    <mergeCell ref="D18:F20"/>
    <mergeCell ref="G18:G20"/>
    <mergeCell ref="I6:J6"/>
    <mergeCell ref="K6:L6"/>
    <mergeCell ref="M6:N6"/>
    <mergeCell ref="O6:P6"/>
    <mergeCell ref="Q8:R8"/>
    <mergeCell ref="B6:C8"/>
    <mergeCell ref="D6:D8"/>
    <mergeCell ref="E6:F8"/>
    <mergeCell ref="G6:G8"/>
    <mergeCell ref="Q6:R6"/>
    <mergeCell ref="H6:H8"/>
    <mergeCell ref="M7:N7"/>
    <mergeCell ref="I8:J8"/>
    <mergeCell ref="K8:L8"/>
    <mergeCell ref="M8:N8"/>
    <mergeCell ref="O8:P8"/>
    <mergeCell ref="Q4:R5"/>
    <mergeCell ref="K7:L7"/>
    <mergeCell ref="B9:C9"/>
  </mergeCells>
  <phoneticPr fontId="0" type="noConversion"/>
  <pageMargins left="0.78740157499999996" right="0.78740157499999996" top="0.984251969" bottom="0.984251969" header="0.4921259845" footer="0.4921259845"/>
  <pageSetup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25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1" customWidth="1"/>
    <col min="2" max="2" width="5" style="1" customWidth="1"/>
    <col min="3" max="3" width="3.25" style="1" customWidth="1"/>
    <col min="4" max="4" width="19.875" style="1" customWidth="1"/>
    <col min="5" max="5" width="8.5" style="1" customWidth="1"/>
    <col min="6" max="6" width="5.75" style="1" customWidth="1"/>
    <col min="7" max="7" width="9.375" style="1" customWidth="1"/>
    <col min="8" max="8" width="0.75" style="1" customWidth="1"/>
    <col min="9" max="9" width="9.375" style="1" customWidth="1"/>
    <col min="10" max="10" width="0.75" style="1" customWidth="1"/>
    <col min="11" max="11" width="9.375" style="1" customWidth="1"/>
    <col min="12" max="12" width="0.625" style="1" customWidth="1"/>
    <col min="13" max="13" width="9.375" style="1" customWidth="1"/>
    <col min="14" max="14" width="0.625" style="1" customWidth="1"/>
    <col min="15" max="15" width="9.25" style="1" customWidth="1"/>
    <col min="16" max="16" width="0.75" style="1" customWidth="1"/>
    <col min="17" max="17" width="9.375" style="1" customWidth="1"/>
    <col min="18" max="18" width="0.625" style="1" customWidth="1"/>
    <col min="19" max="19" width="9.375" style="1" customWidth="1"/>
    <col min="20" max="21" width="0.625" style="1" customWidth="1"/>
    <col min="22" max="16384" width="3.25" style="1"/>
  </cols>
  <sheetData>
    <row r="1" spans="2:20" ht="7.5" customHeight="1" x14ac:dyDescent="0.2">
      <c r="K1" s="15">
        <v>0.05</v>
      </c>
      <c r="L1" s="15"/>
      <c r="M1" s="15">
        <v>8.5000000000000006E-2</v>
      </c>
    </row>
    <row r="2" spans="2:20" ht="3.75" customHeight="1" x14ac:dyDescent="0.2"/>
    <row r="3" spans="2:20" x14ac:dyDescent="0.2">
      <c r="B3" s="91" t="s">
        <v>32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143" t="s">
        <v>2</v>
      </c>
      <c r="T3" s="150"/>
    </row>
    <row r="4" spans="2:20" ht="13.5" thickBot="1" x14ac:dyDescent="0.25">
      <c r="B4" s="93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145"/>
      <c r="T4" s="151"/>
    </row>
    <row r="5" spans="2:20" ht="16.5" customHeight="1" thickTop="1" x14ac:dyDescent="0.2">
      <c r="B5" s="110" t="s">
        <v>3</v>
      </c>
      <c r="C5" s="111"/>
      <c r="D5" s="122" t="s">
        <v>102</v>
      </c>
      <c r="E5" s="122" t="s">
        <v>103</v>
      </c>
      <c r="F5" s="130" t="s">
        <v>31</v>
      </c>
      <c r="G5" s="127" t="s">
        <v>33</v>
      </c>
      <c r="H5" s="126"/>
      <c r="I5" s="127" t="s">
        <v>12</v>
      </c>
      <c r="J5" s="126"/>
      <c r="K5" s="127" t="s">
        <v>34</v>
      </c>
      <c r="L5" s="126"/>
      <c r="M5" s="127" t="s">
        <v>14</v>
      </c>
      <c r="N5" s="126"/>
      <c r="O5" s="127" t="s">
        <v>15</v>
      </c>
      <c r="P5" s="126"/>
      <c r="Q5" s="127" t="s">
        <v>35</v>
      </c>
      <c r="R5" s="126"/>
      <c r="S5" s="127" t="s">
        <v>111</v>
      </c>
      <c r="T5" s="139"/>
    </row>
    <row r="6" spans="2:20" x14ac:dyDescent="0.2">
      <c r="B6" s="112"/>
      <c r="C6" s="113"/>
      <c r="D6" s="123"/>
      <c r="E6" s="123"/>
      <c r="F6" s="131"/>
      <c r="G6" s="140" t="s">
        <v>36</v>
      </c>
      <c r="H6" s="141"/>
      <c r="I6" s="17"/>
      <c r="J6" s="16"/>
      <c r="K6" s="140" t="s">
        <v>18</v>
      </c>
      <c r="L6" s="141"/>
      <c r="M6" s="140" t="s">
        <v>18</v>
      </c>
      <c r="N6" s="141"/>
      <c r="O6" s="140" t="s">
        <v>37</v>
      </c>
      <c r="P6" s="141"/>
      <c r="Q6" s="140" t="s">
        <v>17</v>
      </c>
      <c r="R6" s="141"/>
      <c r="S6" s="27"/>
      <c r="T6" s="18"/>
    </row>
    <row r="7" spans="2:20" ht="14.25" x14ac:dyDescent="0.2">
      <c r="B7" s="114"/>
      <c r="C7" s="115"/>
      <c r="D7" s="124"/>
      <c r="E7" s="124"/>
      <c r="F7" s="132"/>
      <c r="G7" s="128" t="s">
        <v>20</v>
      </c>
      <c r="H7" s="142"/>
      <c r="I7" s="128" t="s">
        <v>20</v>
      </c>
      <c r="J7" s="142"/>
      <c r="K7" s="128" t="s">
        <v>20</v>
      </c>
      <c r="L7" s="142"/>
      <c r="M7" s="128" t="s">
        <v>20</v>
      </c>
      <c r="N7" s="142"/>
      <c r="O7" s="128" t="s">
        <v>20</v>
      </c>
      <c r="P7" s="142"/>
      <c r="Q7" s="128" t="s">
        <v>21</v>
      </c>
      <c r="R7" s="142"/>
      <c r="S7" s="128" t="s">
        <v>21</v>
      </c>
      <c r="T7" s="129"/>
    </row>
    <row r="8" spans="2:20" ht="24.95" customHeight="1" x14ac:dyDescent="0.2">
      <c r="B8" s="147"/>
      <c r="C8" s="148"/>
      <c r="D8" s="23"/>
      <c r="E8" s="24"/>
      <c r="F8" s="28"/>
      <c r="G8" s="169">
        <v>0</v>
      </c>
      <c r="H8" s="171"/>
      <c r="I8" s="169"/>
      <c r="J8" s="171"/>
      <c r="K8" s="169">
        <f>SUM(G8:I8)*$K$1</f>
        <v>0</v>
      </c>
      <c r="L8" s="171"/>
      <c r="M8" s="169">
        <f>SUM(G8:K8)*$M$1</f>
        <v>0</v>
      </c>
      <c r="N8" s="171"/>
      <c r="O8" s="169">
        <v>0</v>
      </c>
      <c r="P8" s="171"/>
      <c r="Q8" s="169">
        <v>0</v>
      </c>
      <c r="R8" s="171"/>
      <c r="S8" s="169">
        <f>IF(O8&gt;0,O8-Q8,G8+I8+K8+M8)</f>
        <v>0</v>
      </c>
      <c r="T8" s="170"/>
    </row>
    <row r="9" spans="2:20" ht="24.95" customHeight="1" x14ac:dyDescent="0.2">
      <c r="B9" s="147"/>
      <c r="C9" s="148"/>
      <c r="D9" s="23"/>
      <c r="E9" s="24"/>
      <c r="F9" s="28"/>
      <c r="G9" s="169"/>
      <c r="H9" s="171"/>
      <c r="I9" s="169"/>
      <c r="J9" s="171"/>
      <c r="K9" s="169">
        <f>SUM(G9:I9)*$K$1</f>
        <v>0</v>
      </c>
      <c r="L9" s="171"/>
      <c r="M9" s="169">
        <f>SUM(G9:K9)*$M$1</f>
        <v>0</v>
      </c>
      <c r="N9" s="171"/>
      <c r="O9" s="169"/>
      <c r="P9" s="171"/>
      <c r="Q9" s="169"/>
      <c r="R9" s="171"/>
      <c r="S9" s="169">
        <f>IF(O9&gt;0,O9-Q9,G9+I9+K9+M9)</f>
        <v>0</v>
      </c>
      <c r="T9" s="170"/>
    </row>
    <row r="10" spans="2:20" ht="24.95" customHeight="1" x14ac:dyDescent="0.2">
      <c r="B10" s="147"/>
      <c r="C10" s="148"/>
      <c r="D10" s="23"/>
      <c r="E10" s="24"/>
      <c r="F10" s="28"/>
      <c r="G10" s="169"/>
      <c r="H10" s="171"/>
      <c r="I10" s="169"/>
      <c r="J10" s="171"/>
      <c r="K10" s="169">
        <f>SUM(G10:I10)*$K$1</f>
        <v>0</v>
      </c>
      <c r="L10" s="171"/>
      <c r="M10" s="169">
        <f>SUM(G10:K10)*$M$1</f>
        <v>0</v>
      </c>
      <c r="N10" s="171"/>
      <c r="O10" s="169"/>
      <c r="P10" s="171"/>
      <c r="Q10" s="169"/>
      <c r="R10" s="171"/>
      <c r="S10" s="169">
        <f>IF(O10&gt;0,O10-Q10,G10+I10+K10+M10)</f>
        <v>0</v>
      </c>
      <c r="T10" s="170"/>
    </row>
    <row r="11" spans="2:20" ht="24.95" customHeight="1" x14ac:dyDescent="0.2">
      <c r="B11" s="147"/>
      <c r="C11" s="148"/>
      <c r="D11" s="23"/>
      <c r="E11" s="24"/>
      <c r="F11" s="28"/>
      <c r="G11" s="169"/>
      <c r="H11" s="171"/>
      <c r="I11" s="169"/>
      <c r="J11" s="171"/>
      <c r="K11" s="169"/>
      <c r="L11" s="171"/>
      <c r="M11" s="169"/>
      <c r="N11" s="171"/>
      <c r="O11" s="169"/>
      <c r="P11" s="171"/>
      <c r="Q11" s="169"/>
      <c r="R11" s="171"/>
      <c r="S11" s="169"/>
      <c r="T11" s="170"/>
    </row>
    <row r="13" spans="2:20" x14ac:dyDescent="0.2">
      <c r="B13" s="91" t="s">
        <v>38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143" t="s">
        <v>2</v>
      </c>
      <c r="T13" s="150"/>
    </row>
    <row r="14" spans="2:20" ht="13.5" thickBot="1" x14ac:dyDescent="0.25">
      <c r="B14" s="93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145"/>
      <c r="T14" s="151"/>
    </row>
    <row r="15" spans="2:20" ht="16.5" customHeight="1" thickTop="1" x14ac:dyDescent="0.2">
      <c r="B15" s="110" t="s">
        <v>3</v>
      </c>
      <c r="C15" s="111"/>
      <c r="D15" s="116" t="s">
        <v>101</v>
      </c>
      <c r="E15" s="111"/>
      <c r="F15" s="130" t="s">
        <v>31</v>
      </c>
      <c r="G15" s="140" t="s">
        <v>111</v>
      </c>
      <c r="H15" s="141"/>
      <c r="I15" s="140" t="s">
        <v>35</v>
      </c>
      <c r="J15" s="141"/>
      <c r="K15" s="140" t="s">
        <v>24</v>
      </c>
      <c r="L15" s="141"/>
      <c r="M15" s="140" t="s">
        <v>25</v>
      </c>
      <c r="N15" s="141"/>
      <c r="O15" s="140" t="s">
        <v>34</v>
      </c>
      <c r="P15" s="141"/>
      <c r="Q15" s="140" t="s">
        <v>39</v>
      </c>
      <c r="R15" s="141"/>
      <c r="S15" s="127" t="s">
        <v>33</v>
      </c>
      <c r="T15" s="139"/>
    </row>
    <row r="16" spans="2:20" x14ac:dyDescent="0.2">
      <c r="B16" s="112"/>
      <c r="C16" s="113"/>
      <c r="D16" s="118"/>
      <c r="E16" s="113"/>
      <c r="F16" s="131"/>
      <c r="G16" s="140"/>
      <c r="H16" s="141"/>
      <c r="I16" s="17" t="s">
        <v>29</v>
      </c>
      <c r="J16" s="16"/>
      <c r="K16" s="140" t="s">
        <v>28</v>
      </c>
      <c r="L16" s="141"/>
      <c r="M16" s="140"/>
      <c r="N16" s="141"/>
      <c r="O16" s="140" t="s">
        <v>40</v>
      </c>
      <c r="P16" s="141"/>
      <c r="Q16" s="140" t="s">
        <v>40</v>
      </c>
      <c r="R16" s="141"/>
      <c r="S16" s="27" t="s">
        <v>36</v>
      </c>
      <c r="T16" s="18"/>
    </row>
    <row r="17" spans="2:20" ht="14.25" x14ac:dyDescent="0.2">
      <c r="B17" s="114"/>
      <c r="C17" s="115"/>
      <c r="D17" s="120"/>
      <c r="E17" s="115"/>
      <c r="F17" s="132"/>
      <c r="G17" s="128" t="s">
        <v>20</v>
      </c>
      <c r="H17" s="142"/>
      <c r="I17" s="128" t="s">
        <v>20</v>
      </c>
      <c r="J17" s="142"/>
      <c r="K17" s="128" t="s">
        <v>21</v>
      </c>
      <c r="L17" s="142"/>
      <c r="M17" s="128" t="s">
        <v>21</v>
      </c>
      <c r="N17" s="142"/>
      <c r="O17" s="128" t="s">
        <v>21</v>
      </c>
      <c r="P17" s="142"/>
      <c r="Q17" s="128" t="s">
        <v>21</v>
      </c>
      <c r="R17" s="142"/>
      <c r="S17" s="128" t="s">
        <v>21</v>
      </c>
      <c r="T17" s="129"/>
    </row>
    <row r="18" spans="2:20" ht="24.95" customHeight="1" x14ac:dyDescent="0.2">
      <c r="B18" s="147"/>
      <c r="C18" s="148"/>
      <c r="D18" s="165"/>
      <c r="E18" s="167"/>
      <c r="F18" s="4"/>
      <c r="G18" s="169">
        <f t="shared" ref="G18:G25" si="0">IF(I18&gt;0,K18-I18,M18+O18+Q18+S18)</f>
        <v>0</v>
      </c>
      <c r="H18" s="171"/>
      <c r="I18" s="169"/>
      <c r="J18" s="171"/>
      <c r="K18" s="169"/>
      <c r="L18" s="171"/>
      <c r="M18" s="169"/>
      <c r="N18" s="171"/>
      <c r="O18" s="169">
        <f t="shared" ref="O18:O25" si="1">(M18+S18)*$K$1</f>
        <v>0</v>
      </c>
      <c r="P18" s="171"/>
      <c r="Q18" s="169">
        <f t="shared" ref="Q18:Q25" si="2">(M18+O18+S18)*$M$1</f>
        <v>0</v>
      </c>
      <c r="R18" s="171"/>
      <c r="S18" s="169"/>
      <c r="T18" s="170"/>
    </row>
    <row r="19" spans="2:20" ht="24.95" customHeight="1" x14ac:dyDescent="0.2">
      <c r="B19" s="147"/>
      <c r="C19" s="148"/>
      <c r="D19" s="165"/>
      <c r="E19" s="167"/>
      <c r="F19" s="29"/>
      <c r="G19" s="169">
        <f t="shared" si="0"/>
        <v>0</v>
      </c>
      <c r="H19" s="171"/>
      <c r="I19" s="169">
        <v>0</v>
      </c>
      <c r="J19" s="171"/>
      <c r="K19" s="169"/>
      <c r="L19" s="171"/>
      <c r="M19" s="169"/>
      <c r="N19" s="171"/>
      <c r="O19" s="169">
        <f t="shared" si="1"/>
        <v>0</v>
      </c>
      <c r="P19" s="171"/>
      <c r="Q19" s="169">
        <f t="shared" si="2"/>
        <v>0</v>
      </c>
      <c r="R19" s="171"/>
      <c r="S19" s="169"/>
      <c r="T19" s="170"/>
    </row>
    <row r="20" spans="2:20" ht="24.95" customHeight="1" x14ac:dyDescent="0.2">
      <c r="B20" s="147"/>
      <c r="C20" s="148"/>
      <c r="D20" s="165"/>
      <c r="E20" s="167"/>
      <c r="F20" s="29"/>
      <c r="G20" s="169">
        <f t="shared" si="0"/>
        <v>0</v>
      </c>
      <c r="H20" s="171"/>
      <c r="I20" s="169"/>
      <c r="J20" s="171"/>
      <c r="K20" s="169"/>
      <c r="L20" s="171"/>
      <c r="M20" s="169"/>
      <c r="N20" s="171"/>
      <c r="O20" s="169">
        <f t="shared" si="1"/>
        <v>0</v>
      </c>
      <c r="P20" s="171"/>
      <c r="Q20" s="169">
        <f t="shared" si="2"/>
        <v>0</v>
      </c>
      <c r="R20" s="171"/>
      <c r="S20" s="169"/>
      <c r="T20" s="170"/>
    </row>
    <row r="21" spans="2:20" ht="24.95" customHeight="1" x14ac:dyDescent="0.2">
      <c r="B21" s="147"/>
      <c r="C21" s="148"/>
      <c r="D21" s="165"/>
      <c r="E21" s="167"/>
      <c r="F21" s="29"/>
      <c r="G21" s="169">
        <f t="shared" si="0"/>
        <v>0</v>
      </c>
      <c r="H21" s="171"/>
      <c r="I21" s="169"/>
      <c r="J21" s="171"/>
      <c r="K21" s="169"/>
      <c r="L21" s="171"/>
      <c r="M21" s="169"/>
      <c r="N21" s="171"/>
      <c r="O21" s="169">
        <f t="shared" si="1"/>
        <v>0</v>
      </c>
      <c r="P21" s="171"/>
      <c r="Q21" s="169">
        <f t="shared" si="2"/>
        <v>0</v>
      </c>
      <c r="R21" s="171"/>
      <c r="S21" s="169"/>
      <c r="T21" s="170"/>
    </row>
    <row r="22" spans="2:20" ht="24.95" customHeight="1" x14ac:dyDescent="0.2">
      <c r="B22" s="147"/>
      <c r="C22" s="148"/>
      <c r="D22" s="165"/>
      <c r="E22" s="167"/>
      <c r="F22" s="29"/>
      <c r="G22" s="169">
        <f t="shared" si="0"/>
        <v>0</v>
      </c>
      <c r="H22" s="171"/>
      <c r="I22" s="169"/>
      <c r="J22" s="171"/>
      <c r="K22" s="169"/>
      <c r="L22" s="171"/>
      <c r="M22" s="169"/>
      <c r="N22" s="171"/>
      <c r="O22" s="169">
        <f t="shared" si="1"/>
        <v>0</v>
      </c>
      <c r="P22" s="171"/>
      <c r="Q22" s="169">
        <f t="shared" si="2"/>
        <v>0</v>
      </c>
      <c r="R22" s="171"/>
      <c r="S22" s="169"/>
      <c r="T22" s="170"/>
    </row>
    <row r="23" spans="2:20" ht="24.95" customHeight="1" x14ac:dyDescent="0.2">
      <c r="B23" s="147"/>
      <c r="C23" s="148"/>
      <c r="D23" s="165"/>
      <c r="E23" s="167"/>
      <c r="F23" s="29"/>
      <c r="G23" s="169">
        <f t="shared" si="0"/>
        <v>0</v>
      </c>
      <c r="H23" s="171"/>
      <c r="I23" s="169"/>
      <c r="J23" s="171"/>
      <c r="K23" s="169"/>
      <c r="L23" s="171"/>
      <c r="M23" s="169"/>
      <c r="N23" s="171"/>
      <c r="O23" s="169">
        <f t="shared" si="1"/>
        <v>0</v>
      </c>
      <c r="P23" s="171"/>
      <c r="Q23" s="169">
        <f t="shared" si="2"/>
        <v>0</v>
      </c>
      <c r="R23" s="171"/>
      <c r="S23" s="169"/>
      <c r="T23" s="170"/>
    </row>
    <row r="24" spans="2:20" ht="24.95" customHeight="1" x14ac:dyDescent="0.2">
      <c r="B24" s="147"/>
      <c r="C24" s="148"/>
      <c r="D24" s="165"/>
      <c r="E24" s="167"/>
      <c r="F24" s="29"/>
      <c r="G24" s="169">
        <f t="shared" si="0"/>
        <v>0</v>
      </c>
      <c r="H24" s="171"/>
      <c r="I24" s="169"/>
      <c r="J24" s="171"/>
      <c r="K24" s="169"/>
      <c r="L24" s="171"/>
      <c r="M24" s="169"/>
      <c r="N24" s="171"/>
      <c r="O24" s="169">
        <f t="shared" si="1"/>
        <v>0</v>
      </c>
      <c r="P24" s="171"/>
      <c r="Q24" s="169">
        <f t="shared" si="2"/>
        <v>0</v>
      </c>
      <c r="R24" s="171"/>
      <c r="S24" s="169"/>
      <c r="T24" s="170"/>
    </row>
    <row r="25" spans="2:20" ht="24.95" customHeight="1" x14ac:dyDescent="0.2">
      <c r="B25" s="147"/>
      <c r="C25" s="148"/>
      <c r="D25" s="165"/>
      <c r="E25" s="167"/>
      <c r="F25" s="29"/>
      <c r="G25" s="169">
        <f t="shared" si="0"/>
        <v>0</v>
      </c>
      <c r="H25" s="171"/>
      <c r="I25" s="169"/>
      <c r="J25" s="171"/>
      <c r="K25" s="169"/>
      <c r="L25" s="171"/>
      <c r="M25" s="169"/>
      <c r="N25" s="171"/>
      <c r="O25" s="169">
        <f t="shared" si="1"/>
        <v>0</v>
      </c>
      <c r="P25" s="171"/>
      <c r="Q25" s="169">
        <f t="shared" si="2"/>
        <v>0</v>
      </c>
      <c r="R25" s="171"/>
      <c r="S25" s="169"/>
      <c r="T25" s="170"/>
    </row>
  </sheetData>
  <mergeCells count="153">
    <mergeCell ref="B25:C25"/>
    <mergeCell ref="D25:E25"/>
    <mergeCell ref="G25:H25"/>
    <mergeCell ref="I25:J25"/>
    <mergeCell ref="S25:T25"/>
    <mergeCell ref="K25:L25"/>
    <mergeCell ref="M25:N25"/>
    <mergeCell ref="O25:P25"/>
    <mergeCell ref="Q25:R25"/>
    <mergeCell ref="B24:C24"/>
    <mergeCell ref="D24:E24"/>
    <mergeCell ref="G24:H24"/>
    <mergeCell ref="I24:J24"/>
    <mergeCell ref="K24:L24"/>
    <mergeCell ref="M24:N24"/>
    <mergeCell ref="O24:P24"/>
    <mergeCell ref="Q24:R24"/>
    <mergeCell ref="S24:T24"/>
    <mergeCell ref="O22:P22"/>
    <mergeCell ref="Q22:R22"/>
    <mergeCell ref="S22:T22"/>
    <mergeCell ref="B23:C23"/>
    <mergeCell ref="D23:E23"/>
    <mergeCell ref="G23:H23"/>
    <mergeCell ref="I23:J23"/>
    <mergeCell ref="K23:L23"/>
    <mergeCell ref="M23:N23"/>
    <mergeCell ref="O23:P23"/>
    <mergeCell ref="B22:C22"/>
    <mergeCell ref="D22:E22"/>
    <mergeCell ref="G22:H22"/>
    <mergeCell ref="I22:J22"/>
    <mergeCell ref="K22:L22"/>
    <mergeCell ref="M22:N22"/>
    <mergeCell ref="Q23:R23"/>
    <mergeCell ref="S23:T23"/>
    <mergeCell ref="B21:C21"/>
    <mergeCell ref="D21:E21"/>
    <mergeCell ref="G21:H21"/>
    <mergeCell ref="I21:J21"/>
    <mergeCell ref="K21:L21"/>
    <mergeCell ref="M21:N21"/>
    <mergeCell ref="O21:P21"/>
    <mergeCell ref="Q21:R21"/>
    <mergeCell ref="S21:T21"/>
    <mergeCell ref="B20:C20"/>
    <mergeCell ref="D20:E20"/>
    <mergeCell ref="G20:H20"/>
    <mergeCell ref="I20:J20"/>
    <mergeCell ref="K20:L20"/>
    <mergeCell ref="M20:N20"/>
    <mergeCell ref="O20:P20"/>
    <mergeCell ref="Q20:R20"/>
    <mergeCell ref="S20:T20"/>
    <mergeCell ref="O18:P18"/>
    <mergeCell ref="Q18:R18"/>
    <mergeCell ref="S18:T18"/>
    <mergeCell ref="B19:C19"/>
    <mergeCell ref="D19:E19"/>
    <mergeCell ref="G19:H19"/>
    <mergeCell ref="I19:J19"/>
    <mergeCell ref="K19:L19"/>
    <mergeCell ref="M19:N19"/>
    <mergeCell ref="O19:P19"/>
    <mergeCell ref="Q19:R19"/>
    <mergeCell ref="S19:T19"/>
    <mergeCell ref="B18:C18"/>
    <mergeCell ref="D18:E18"/>
    <mergeCell ref="G18:H18"/>
    <mergeCell ref="I18:J18"/>
    <mergeCell ref="K18:L18"/>
    <mergeCell ref="M18:N18"/>
    <mergeCell ref="O16:P16"/>
    <mergeCell ref="B13:R14"/>
    <mergeCell ref="S13:T14"/>
    <mergeCell ref="G15:H15"/>
    <mergeCell ref="F15:F17"/>
    <mergeCell ref="G16:H16"/>
    <mergeCell ref="K16:L16"/>
    <mergeCell ref="M16:N16"/>
    <mergeCell ref="S17:T17"/>
    <mergeCell ref="O17:P17"/>
    <mergeCell ref="Q17:R17"/>
    <mergeCell ref="B15:C17"/>
    <mergeCell ref="D15:E17"/>
    <mergeCell ref="G17:H17"/>
    <mergeCell ref="I17:J17"/>
    <mergeCell ref="K17:L17"/>
    <mergeCell ref="M17:N17"/>
    <mergeCell ref="I15:J15"/>
    <mergeCell ref="K15:L15"/>
    <mergeCell ref="M15:N15"/>
    <mergeCell ref="O15:P15"/>
    <mergeCell ref="Q15:R15"/>
    <mergeCell ref="Q16:R16"/>
    <mergeCell ref="S15:T15"/>
    <mergeCell ref="B9:C9"/>
    <mergeCell ref="G9:H9"/>
    <mergeCell ref="I9:J9"/>
    <mergeCell ref="K9:L9"/>
    <mergeCell ref="M9:N9"/>
    <mergeCell ref="O9:P9"/>
    <mergeCell ref="Q9:R9"/>
    <mergeCell ref="M11:N11"/>
    <mergeCell ref="O11:P11"/>
    <mergeCell ref="Q11:R11"/>
    <mergeCell ref="Q10:R10"/>
    <mergeCell ref="S10:T10"/>
    <mergeCell ref="B11:C11"/>
    <mergeCell ref="G11:H11"/>
    <mergeCell ref="I11:J11"/>
    <mergeCell ref="K11:L11"/>
    <mergeCell ref="B10:C10"/>
    <mergeCell ref="G10:H10"/>
    <mergeCell ref="I10:J10"/>
    <mergeCell ref="K10:L10"/>
    <mergeCell ref="M10:N10"/>
    <mergeCell ref="O10:P10"/>
    <mergeCell ref="S11:T11"/>
    <mergeCell ref="B3:R4"/>
    <mergeCell ref="S7:T7"/>
    <mergeCell ref="B8:C8"/>
    <mergeCell ref="G8:H8"/>
    <mergeCell ref="I8:J8"/>
    <mergeCell ref="K8:L8"/>
    <mergeCell ref="M8:N8"/>
    <mergeCell ref="O8:P8"/>
    <mergeCell ref="Q8:R8"/>
    <mergeCell ref="S3:T4"/>
    <mergeCell ref="G5:H5"/>
    <mergeCell ref="I5:J5"/>
    <mergeCell ref="K5:L5"/>
    <mergeCell ref="M5:N5"/>
    <mergeCell ref="O5:P5"/>
    <mergeCell ref="Q5:R5"/>
    <mergeCell ref="F5:F7"/>
    <mergeCell ref="G6:H6"/>
    <mergeCell ref="S5:T5"/>
    <mergeCell ref="K6:L6"/>
    <mergeCell ref="B5:C7"/>
    <mergeCell ref="D5:D7"/>
    <mergeCell ref="E5:E7"/>
    <mergeCell ref="M6:N6"/>
    <mergeCell ref="O6:P6"/>
    <mergeCell ref="Q6:R6"/>
    <mergeCell ref="G7:H7"/>
    <mergeCell ref="S8:T8"/>
    <mergeCell ref="Q7:R7"/>
    <mergeCell ref="S9:T9"/>
    <mergeCell ref="I7:J7"/>
    <mergeCell ref="K7:L7"/>
    <mergeCell ref="M7:N7"/>
    <mergeCell ref="O7:P7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R244"/>
  <sheetViews>
    <sheetView showGridLines="0" showZeros="0" zoomScaleNormal="100" workbookViewId="0">
      <selection activeCell="B9" sqref="B9:C9"/>
    </sheetView>
  </sheetViews>
  <sheetFormatPr baseColWidth="10" defaultColWidth="4.125" defaultRowHeight="15.75" x14ac:dyDescent="0.25"/>
  <cols>
    <col min="1" max="1" width="0.75" style="3" customWidth="1"/>
    <col min="2" max="2" width="5" style="3" customWidth="1"/>
    <col min="3" max="3" width="3.25" style="3" customWidth="1"/>
    <col min="4" max="4" width="4.125" style="3" customWidth="1"/>
    <col min="5" max="5" width="4.25" style="3" customWidth="1"/>
    <col min="6" max="8" width="4.125" style="3" customWidth="1"/>
    <col min="9" max="10" width="9.125" style="3" customWidth="1"/>
    <col min="11" max="11" width="2.375" style="3" customWidth="1"/>
    <col min="12" max="13" width="4.125" style="3" customWidth="1"/>
    <col min="14" max="14" width="2.375" style="3" customWidth="1"/>
    <col min="15" max="15" width="7.625" style="3" customWidth="1"/>
    <col min="16" max="16" width="3.375" style="3" customWidth="1"/>
    <col min="17" max="17" width="11.125" style="3" customWidth="1"/>
    <col min="18" max="18" width="3.625" style="3" hidden="1" customWidth="1"/>
    <col min="19" max="19" width="0.75" style="3" customWidth="1"/>
    <col min="20" max="16384" width="4.125" style="3"/>
  </cols>
  <sheetData>
    <row r="2" spans="2:18" ht="21.75" customHeight="1" x14ac:dyDescent="0.25"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</row>
    <row r="5" spans="2:18" x14ac:dyDescent="0.25">
      <c r="B5" s="197" t="s">
        <v>106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01" t="s">
        <v>65</v>
      </c>
    </row>
    <row r="6" spans="2:18" ht="16.5" thickBot="1" x14ac:dyDescent="0.3">
      <c r="B6" s="199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102"/>
    </row>
    <row r="7" spans="2:18" ht="16.5" thickTop="1" x14ac:dyDescent="0.25">
      <c r="B7" s="182" t="s">
        <v>42</v>
      </c>
      <c r="C7" s="183"/>
      <c r="D7" s="186" t="s">
        <v>43</v>
      </c>
      <c r="E7" s="187"/>
      <c r="F7" s="187"/>
      <c r="G7" s="187"/>
      <c r="H7" s="187"/>
      <c r="I7" s="183"/>
      <c r="J7" s="183" t="s">
        <v>66</v>
      </c>
      <c r="K7" s="186" t="s">
        <v>44</v>
      </c>
      <c r="L7" s="187"/>
      <c r="M7" s="183"/>
      <c r="N7" s="186" t="s">
        <v>45</v>
      </c>
      <c r="O7" s="183"/>
      <c r="P7" s="30" t="s">
        <v>46</v>
      </c>
      <c r="Q7" s="190" t="s">
        <v>47</v>
      </c>
    </row>
    <row r="8" spans="2:18" x14ac:dyDescent="0.25">
      <c r="B8" s="184"/>
      <c r="C8" s="185"/>
      <c r="D8" s="188"/>
      <c r="E8" s="189"/>
      <c r="F8" s="189"/>
      <c r="G8" s="189"/>
      <c r="H8" s="189"/>
      <c r="I8" s="185"/>
      <c r="J8" s="185"/>
      <c r="K8" s="188"/>
      <c r="L8" s="189"/>
      <c r="M8" s="185"/>
      <c r="N8" s="188"/>
      <c r="O8" s="185"/>
      <c r="P8" s="31" t="s">
        <v>48</v>
      </c>
      <c r="Q8" s="191"/>
    </row>
    <row r="9" spans="2:18" ht="24.95" customHeight="1" x14ac:dyDescent="0.25">
      <c r="B9" s="177"/>
      <c r="C9" s="178"/>
      <c r="D9" s="32"/>
      <c r="E9" s="33"/>
      <c r="F9" s="33"/>
      <c r="G9" s="33"/>
      <c r="H9" s="33"/>
      <c r="I9" s="34"/>
      <c r="J9" s="34"/>
      <c r="K9" s="179"/>
      <c r="L9" s="180"/>
      <c r="M9" s="181"/>
      <c r="N9" s="179"/>
      <c r="O9" s="181"/>
      <c r="P9" s="35"/>
      <c r="Q9" s="36"/>
    </row>
    <row r="10" spans="2:18" ht="24.95" customHeight="1" x14ac:dyDescent="0.25">
      <c r="B10" s="177"/>
      <c r="C10" s="178"/>
      <c r="D10" s="32"/>
      <c r="E10" s="33"/>
      <c r="F10" s="33"/>
      <c r="G10" s="33"/>
      <c r="H10" s="33"/>
      <c r="I10" s="34"/>
      <c r="J10" s="34"/>
      <c r="K10" s="179"/>
      <c r="L10" s="180"/>
      <c r="M10" s="181"/>
      <c r="N10" s="179"/>
      <c r="O10" s="181"/>
      <c r="P10" s="11"/>
      <c r="Q10" s="36"/>
    </row>
    <row r="11" spans="2:18" ht="24.95" customHeight="1" thickBot="1" x14ac:dyDescent="0.3">
      <c r="B11" s="177"/>
      <c r="C11" s="178"/>
      <c r="D11" s="32"/>
      <c r="E11" s="33"/>
      <c r="F11" s="33"/>
      <c r="G11" s="33"/>
      <c r="H11" s="33"/>
      <c r="I11" s="34"/>
      <c r="J11" s="34"/>
      <c r="K11" s="179"/>
      <c r="L11" s="180"/>
      <c r="M11" s="181"/>
      <c r="N11" s="179">
        <v>0</v>
      </c>
      <c r="O11" s="181"/>
      <c r="P11" s="9"/>
      <c r="Q11" s="36">
        <f>Q10+K11-N11</f>
        <v>0</v>
      </c>
    </row>
    <row r="12" spans="2:18" ht="24.95" customHeight="1" thickTop="1" x14ac:dyDescent="0.25">
      <c r="B12" s="172"/>
      <c r="C12" s="173"/>
      <c r="D12" s="6"/>
      <c r="E12" s="7"/>
      <c r="F12" s="7"/>
      <c r="G12" s="7"/>
      <c r="H12" s="7"/>
      <c r="I12" s="8"/>
      <c r="J12" s="8"/>
      <c r="K12" s="174"/>
      <c r="L12" s="175"/>
      <c r="M12" s="176"/>
      <c r="N12" s="174">
        <v>0</v>
      </c>
      <c r="O12" s="176"/>
      <c r="P12" s="11"/>
      <c r="Q12" s="36">
        <f>Q11+K12-N12</f>
        <v>0</v>
      </c>
      <c r="R12" s="37"/>
    </row>
    <row r="14" spans="2:18" x14ac:dyDescent="0.25">
      <c r="B14" s="197" t="s">
        <v>107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01" t="s">
        <v>67</v>
      </c>
    </row>
    <row r="15" spans="2:18" ht="16.5" thickBot="1" x14ac:dyDescent="0.3">
      <c r="B15" s="199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102"/>
    </row>
    <row r="16" spans="2:18" ht="16.5" thickTop="1" x14ac:dyDescent="0.25">
      <c r="B16" s="182" t="s">
        <v>42</v>
      </c>
      <c r="C16" s="183"/>
      <c r="D16" s="186" t="s">
        <v>43</v>
      </c>
      <c r="E16" s="187"/>
      <c r="F16" s="187"/>
      <c r="G16" s="187"/>
      <c r="H16" s="187"/>
      <c r="I16" s="183"/>
      <c r="J16" s="183" t="s">
        <v>66</v>
      </c>
      <c r="K16" s="186" t="s">
        <v>44</v>
      </c>
      <c r="L16" s="187"/>
      <c r="M16" s="183"/>
      <c r="N16" s="186" t="s">
        <v>45</v>
      </c>
      <c r="O16" s="183"/>
      <c r="P16" s="30" t="s">
        <v>46</v>
      </c>
      <c r="Q16" s="190" t="s">
        <v>47</v>
      </c>
    </row>
    <row r="17" spans="2:18" x14ac:dyDescent="0.25">
      <c r="B17" s="184"/>
      <c r="C17" s="185"/>
      <c r="D17" s="188"/>
      <c r="E17" s="189"/>
      <c r="F17" s="189"/>
      <c r="G17" s="189"/>
      <c r="H17" s="189"/>
      <c r="I17" s="185"/>
      <c r="J17" s="185"/>
      <c r="K17" s="188"/>
      <c r="L17" s="189"/>
      <c r="M17" s="185"/>
      <c r="N17" s="188"/>
      <c r="O17" s="185"/>
      <c r="P17" s="31" t="s">
        <v>48</v>
      </c>
      <c r="Q17" s="191"/>
    </row>
    <row r="18" spans="2:18" ht="24.95" customHeight="1" x14ac:dyDescent="0.25">
      <c r="B18" s="177"/>
      <c r="C18" s="178"/>
      <c r="D18" s="32"/>
      <c r="E18" s="33"/>
      <c r="F18" s="33"/>
      <c r="G18" s="33"/>
      <c r="H18" s="33"/>
      <c r="I18" s="34"/>
      <c r="J18" s="34"/>
      <c r="K18" s="179"/>
      <c r="L18" s="180"/>
      <c r="M18" s="181"/>
      <c r="N18" s="179"/>
      <c r="O18" s="181"/>
      <c r="P18" s="35"/>
      <c r="Q18" s="36">
        <v>0</v>
      </c>
    </row>
    <row r="19" spans="2:18" ht="24.95" customHeight="1" x14ac:dyDescent="0.25">
      <c r="B19" s="177"/>
      <c r="C19" s="178"/>
      <c r="D19" s="32"/>
      <c r="E19" s="33"/>
      <c r="F19" s="33"/>
      <c r="G19" s="33"/>
      <c r="H19" s="33"/>
      <c r="I19" s="34"/>
      <c r="J19" s="34"/>
      <c r="K19" s="179">
        <v>0</v>
      </c>
      <c r="L19" s="180"/>
      <c r="M19" s="181"/>
      <c r="N19" s="179"/>
      <c r="O19" s="181"/>
      <c r="P19" s="11"/>
      <c r="Q19" s="36">
        <f t="shared" ref="Q19:Q21" si="0">Q18+K19-O19</f>
        <v>0</v>
      </c>
    </row>
    <row r="20" spans="2:18" ht="24.95" customHeight="1" thickBot="1" x14ac:dyDescent="0.3">
      <c r="B20" s="177"/>
      <c r="C20" s="178"/>
      <c r="D20" s="32"/>
      <c r="E20" s="33"/>
      <c r="F20" s="33"/>
      <c r="G20" s="33"/>
      <c r="H20" s="33"/>
      <c r="I20" s="34"/>
      <c r="J20" s="34"/>
      <c r="K20" s="179"/>
      <c r="L20" s="180"/>
      <c r="M20" s="181"/>
      <c r="N20" s="179"/>
      <c r="O20" s="181"/>
      <c r="P20" s="9"/>
      <c r="Q20" s="36">
        <f t="shared" si="0"/>
        <v>0</v>
      </c>
    </row>
    <row r="21" spans="2:18" ht="24.95" customHeight="1" thickTop="1" x14ac:dyDescent="0.25">
      <c r="B21" s="172"/>
      <c r="C21" s="173"/>
      <c r="D21" s="6"/>
      <c r="E21" s="7"/>
      <c r="F21" s="7"/>
      <c r="G21" s="7"/>
      <c r="H21" s="7"/>
      <c r="I21" s="8"/>
      <c r="J21" s="8"/>
      <c r="K21" s="174"/>
      <c r="L21" s="175"/>
      <c r="M21" s="176"/>
      <c r="N21" s="174"/>
      <c r="O21" s="176"/>
      <c r="P21" s="11"/>
      <c r="Q21" s="36">
        <f t="shared" si="0"/>
        <v>0</v>
      </c>
      <c r="R21" s="37"/>
    </row>
    <row r="23" spans="2:18" customFormat="1" x14ac:dyDescent="0.25"/>
    <row r="24" spans="2:18" customFormat="1" x14ac:dyDescent="0.25">
      <c r="D24" s="204" t="s">
        <v>83</v>
      </c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</row>
    <row r="25" spans="2:18" customFormat="1" x14ac:dyDescent="0.25">
      <c r="D25" s="204" t="s">
        <v>84</v>
      </c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</row>
    <row r="26" spans="2:18" customFormat="1" x14ac:dyDescent="0.25">
      <c r="D26" s="90" t="s">
        <v>112</v>
      </c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</row>
    <row r="27" spans="2:18" customFormat="1" ht="15.75" customHeight="1" x14ac:dyDescent="0.25"/>
    <row r="28" spans="2:18" customFormat="1" ht="24.95" customHeight="1" x14ac:dyDescent="0.25">
      <c r="D28" s="202"/>
      <c r="E28" s="203"/>
      <c r="F28" s="203"/>
      <c r="G28" s="203"/>
      <c r="H28" s="203"/>
      <c r="I28" s="203"/>
      <c r="J28" s="203"/>
      <c r="K28" s="201"/>
      <c r="L28" s="201"/>
      <c r="M28" s="201"/>
      <c r="N28" s="201"/>
      <c r="O28" s="201"/>
      <c r="P28" s="201"/>
    </row>
    <row r="29" spans="2:18" customFormat="1" ht="24.95" customHeight="1" x14ac:dyDescent="0.25">
      <c r="D29" s="202"/>
      <c r="E29" s="203"/>
      <c r="F29" s="203"/>
      <c r="G29" s="203"/>
      <c r="H29" s="203"/>
      <c r="I29" s="203"/>
      <c r="J29" s="203"/>
      <c r="K29" s="201"/>
      <c r="L29" s="201"/>
      <c r="M29" s="201"/>
      <c r="N29" s="201"/>
      <c r="O29" s="201"/>
      <c r="P29" s="201"/>
    </row>
    <row r="30" spans="2:18" customFormat="1" ht="24.95" customHeight="1" x14ac:dyDescent="0.25">
      <c r="D30" s="202"/>
      <c r="E30" s="203"/>
      <c r="F30" s="203"/>
      <c r="G30" s="203"/>
      <c r="H30" s="203"/>
      <c r="I30" s="203"/>
      <c r="J30" s="203"/>
      <c r="K30" s="201"/>
      <c r="L30" s="201"/>
      <c r="M30" s="201"/>
      <c r="N30" s="201"/>
      <c r="O30" s="201"/>
      <c r="P30" s="201"/>
    </row>
    <row r="31" spans="2:18" customFormat="1" ht="24.95" customHeight="1" x14ac:dyDescent="0.25">
      <c r="D31" s="202"/>
      <c r="E31" s="203"/>
      <c r="F31" s="203"/>
      <c r="G31" s="203"/>
      <c r="H31" s="203"/>
      <c r="I31" s="203"/>
      <c r="J31" s="203"/>
      <c r="K31" s="201"/>
      <c r="L31" s="201"/>
      <c r="M31" s="201"/>
      <c r="N31" s="201"/>
      <c r="O31" s="201"/>
      <c r="P31" s="201"/>
    </row>
    <row r="32" spans="2:18" customFormat="1" ht="24.95" customHeight="1" x14ac:dyDescent="0.25">
      <c r="D32" s="202"/>
      <c r="E32" s="203"/>
      <c r="F32" s="203"/>
      <c r="G32" s="203"/>
      <c r="H32" s="203"/>
      <c r="I32" s="203"/>
      <c r="J32" s="203"/>
      <c r="K32" s="201"/>
      <c r="L32" s="201"/>
      <c r="M32" s="201"/>
      <c r="N32" s="201"/>
      <c r="O32" s="201"/>
      <c r="P32" s="201"/>
    </row>
    <row r="33" spans="2:18" customFormat="1" ht="15.75" customHeight="1" x14ac:dyDescent="0.25"/>
    <row r="34" spans="2:18" ht="23.25" customHeight="1" x14ac:dyDescent="0.25">
      <c r="B34" s="196" t="s">
        <v>49</v>
      </c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</row>
    <row r="37" spans="2:18" x14ac:dyDescent="0.25">
      <c r="B37" s="197" t="s">
        <v>104</v>
      </c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01" t="s">
        <v>65</v>
      </c>
    </row>
    <row r="38" spans="2:18" ht="16.5" thickBot="1" x14ac:dyDescent="0.3">
      <c r="B38" s="199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102"/>
    </row>
    <row r="39" spans="2:18" ht="16.5" thickTop="1" x14ac:dyDescent="0.25">
      <c r="B39" s="182" t="s">
        <v>42</v>
      </c>
      <c r="C39" s="183"/>
      <c r="D39" s="186" t="s">
        <v>43</v>
      </c>
      <c r="E39" s="187"/>
      <c r="F39" s="187"/>
      <c r="G39" s="187"/>
      <c r="H39" s="187"/>
      <c r="I39" s="183"/>
      <c r="J39" s="183" t="s">
        <v>66</v>
      </c>
      <c r="K39" s="186" t="s">
        <v>44</v>
      </c>
      <c r="L39" s="187"/>
      <c r="M39" s="183"/>
      <c r="N39" s="186" t="s">
        <v>45</v>
      </c>
      <c r="O39" s="183"/>
      <c r="P39" s="30" t="s">
        <v>46</v>
      </c>
      <c r="Q39" s="190" t="s">
        <v>47</v>
      </c>
    </row>
    <row r="40" spans="2:18" x14ac:dyDescent="0.25">
      <c r="B40" s="184"/>
      <c r="C40" s="185"/>
      <c r="D40" s="188"/>
      <c r="E40" s="189"/>
      <c r="F40" s="189"/>
      <c r="G40" s="189"/>
      <c r="H40" s="189"/>
      <c r="I40" s="185"/>
      <c r="J40" s="185"/>
      <c r="K40" s="188"/>
      <c r="L40" s="189"/>
      <c r="M40" s="185"/>
      <c r="N40" s="188"/>
      <c r="O40" s="185"/>
      <c r="P40" s="31" t="s">
        <v>48</v>
      </c>
      <c r="Q40" s="191"/>
    </row>
    <row r="41" spans="2:18" ht="24.95" customHeight="1" x14ac:dyDescent="0.25">
      <c r="B41" s="177"/>
      <c r="C41" s="178"/>
      <c r="D41" s="32"/>
      <c r="E41" s="33"/>
      <c r="F41" s="33"/>
      <c r="G41" s="33"/>
      <c r="H41" s="33"/>
      <c r="I41" s="34"/>
      <c r="J41" s="34"/>
      <c r="K41" s="179"/>
      <c r="L41" s="180"/>
      <c r="M41" s="181"/>
      <c r="N41" s="179"/>
      <c r="O41" s="181"/>
      <c r="P41" s="35"/>
      <c r="Q41" s="36"/>
    </row>
    <row r="42" spans="2:18" ht="24.95" customHeight="1" x14ac:dyDescent="0.25">
      <c r="B42" s="177"/>
      <c r="C42" s="178"/>
      <c r="D42" s="32"/>
      <c r="E42" s="33"/>
      <c r="F42" s="33"/>
      <c r="G42" s="33"/>
      <c r="H42" s="33"/>
      <c r="I42" s="34"/>
      <c r="J42" s="34"/>
      <c r="K42" s="179"/>
      <c r="L42" s="180"/>
      <c r="M42" s="181"/>
      <c r="N42" s="179"/>
      <c r="O42" s="181"/>
      <c r="P42" s="35"/>
      <c r="Q42" s="36"/>
    </row>
    <row r="43" spans="2:18" ht="24.95" customHeight="1" thickBot="1" x14ac:dyDescent="0.3">
      <c r="B43" s="177"/>
      <c r="C43" s="178"/>
      <c r="D43" s="32"/>
      <c r="E43" s="33"/>
      <c r="F43" s="33"/>
      <c r="G43" s="33"/>
      <c r="H43" s="33"/>
      <c r="I43" s="34"/>
      <c r="J43" s="34"/>
      <c r="K43" s="179"/>
      <c r="L43" s="180"/>
      <c r="M43" s="181"/>
      <c r="N43" s="179">
        <v>0</v>
      </c>
      <c r="O43" s="181"/>
      <c r="P43" s="39"/>
      <c r="Q43" s="36">
        <f>Q42+K43-N43</f>
        <v>0</v>
      </c>
    </row>
    <row r="44" spans="2:18" ht="24.95" customHeight="1" thickTop="1" x14ac:dyDescent="0.25">
      <c r="B44" s="172"/>
      <c r="C44" s="173"/>
      <c r="D44" s="6"/>
      <c r="E44" s="7"/>
      <c r="F44" s="7"/>
      <c r="G44" s="7"/>
      <c r="H44" s="7"/>
      <c r="I44" s="8"/>
      <c r="J44" s="8"/>
      <c r="K44" s="174"/>
      <c r="L44" s="175"/>
      <c r="M44" s="176"/>
      <c r="N44" s="174">
        <v>0</v>
      </c>
      <c r="O44" s="176"/>
      <c r="P44" s="35"/>
      <c r="Q44" s="36">
        <f>Q43+K44-N44</f>
        <v>0</v>
      </c>
      <c r="R44" s="37"/>
    </row>
    <row r="46" spans="2:18" x14ac:dyDescent="0.25">
      <c r="B46" s="197" t="s">
        <v>105</v>
      </c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01" t="s">
        <v>67</v>
      </c>
    </row>
    <row r="47" spans="2:18" ht="16.5" thickBot="1" x14ac:dyDescent="0.3">
      <c r="B47" s="199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102"/>
    </row>
    <row r="48" spans="2:18" ht="16.5" thickTop="1" x14ac:dyDescent="0.25">
      <c r="B48" s="182" t="s">
        <v>42</v>
      </c>
      <c r="C48" s="183"/>
      <c r="D48" s="186" t="s">
        <v>43</v>
      </c>
      <c r="E48" s="187"/>
      <c r="F48" s="187"/>
      <c r="G48" s="187"/>
      <c r="H48" s="187"/>
      <c r="I48" s="183"/>
      <c r="J48" s="183" t="s">
        <v>66</v>
      </c>
      <c r="K48" s="186" t="s">
        <v>44</v>
      </c>
      <c r="L48" s="187"/>
      <c r="M48" s="183"/>
      <c r="N48" s="186" t="s">
        <v>45</v>
      </c>
      <c r="O48" s="183"/>
      <c r="P48" s="30" t="s">
        <v>46</v>
      </c>
      <c r="Q48" s="190" t="s">
        <v>47</v>
      </c>
    </row>
    <row r="49" spans="2:18" x14ac:dyDescent="0.25">
      <c r="B49" s="184"/>
      <c r="C49" s="185"/>
      <c r="D49" s="188"/>
      <c r="E49" s="189"/>
      <c r="F49" s="189"/>
      <c r="G49" s="189"/>
      <c r="H49" s="189"/>
      <c r="I49" s="185"/>
      <c r="J49" s="185"/>
      <c r="K49" s="188"/>
      <c r="L49" s="189"/>
      <c r="M49" s="185"/>
      <c r="N49" s="188"/>
      <c r="O49" s="185"/>
      <c r="P49" s="31" t="s">
        <v>48</v>
      </c>
      <c r="Q49" s="191"/>
    </row>
    <row r="50" spans="2:18" ht="24.95" customHeight="1" x14ac:dyDescent="0.25">
      <c r="B50" s="177"/>
      <c r="C50" s="178"/>
      <c r="D50" s="32"/>
      <c r="E50" s="33"/>
      <c r="F50" s="33"/>
      <c r="G50" s="33"/>
      <c r="H50" s="33"/>
      <c r="I50" s="34"/>
      <c r="J50" s="34"/>
      <c r="K50" s="179"/>
      <c r="L50" s="180"/>
      <c r="M50" s="181"/>
      <c r="N50" s="179"/>
      <c r="O50" s="181"/>
      <c r="P50" s="35"/>
      <c r="Q50" s="36">
        <v>0</v>
      </c>
    </row>
    <row r="51" spans="2:18" ht="24.95" customHeight="1" x14ac:dyDescent="0.25">
      <c r="B51" s="177"/>
      <c r="C51" s="178"/>
      <c r="D51" s="32"/>
      <c r="E51" s="33"/>
      <c r="F51" s="33"/>
      <c r="G51" s="33"/>
      <c r="H51" s="33"/>
      <c r="I51" s="34"/>
      <c r="J51" s="34"/>
      <c r="K51" s="179">
        <v>0</v>
      </c>
      <c r="L51" s="180"/>
      <c r="M51" s="181"/>
      <c r="N51" s="179"/>
      <c r="O51" s="181"/>
      <c r="P51" s="11"/>
      <c r="Q51" s="36">
        <f t="shared" ref="Q51:Q53" si="1">Q50+K51-O51</f>
        <v>0</v>
      </c>
    </row>
    <row r="52" spans="2:18" ht="24.95" customHeight="1" thickBot="1" x14ac:dyDescent="0.3">
      <c r="B52" s="177"/>
      <c r="C52" s="178"/>
      <c r="D52" s="32"/>
      <c r="E52" s="33"/>
      <c r="F52" s="33"/>
      <c r="G52" s="33"/>
      <c r="H52" s="33"/>
      <c r="I52" s="34"/>
      <c r="J52" s="34"/>
      <c r="K52" s="179"/>
      <c r="L52" s="180"/>
      <c r="M52" s="181"/>
      <c r="N52" s="179"/>
      <c r="O52" s="181"/>
      <c r="P52" s="9"/>
      <c r="Q52" s="36">
        <f t="shared" si="1"/>
        <v>0</v>
      </c>
    </row>
    <row r="53" spans="2:18" ht="24.95" customHeight="1" thickTop="1" x14ac:dyDescent="0.25">
      <c r="B53" s="172"/>
      <c r="C53" s="173"/>
      <c r="D53" s="6"/>
      <c r="E53" s="7"/>
      <c r="F53" s="7"/>
      <c r="G53" s="7"/>
      <c r="H53" s="7"/>
      <c r="I53" s="8"/>
      <c r="J53" s="8"/>
      <c r="K53" s="174"/>
      <c r="L53" s="175"/>
      <c r="M53" s="176"/>
      <c r="N53" s="174"/>
      <c r="O53" s="176"/>
      <c r="P53" s="11"/>
      <c r="Q53" s="36">
        <f t="shared" si="1"/>
        <v>0</v>
      </c>
      <c r="R53" s="37"/>
    </row>
    <row r="55" spans="2:18" customFormat="1" x14ac:dyDescent="0.25"/>
    <row r="56" spans="2:18" customFormat="1" x14ac:dyDescent="0.25">
      <c r="D56" s="204" t="s">
        <v>83</v>
      </c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</row>
    <row r="57" spans="2:18" customFormat="1" x14ac:dyDescent="0.25">
      <c r="D57" s="204" t="s">
        <v>85</v>
      </c>
      <c r="E57" s="204"/>
      <c r="F57" s="204"/>
      <c r="G57" s="204"/>
      <c r="H57" s="204"/>
      <c r="I57" s="204"/>
      <c r="J57" s="204"/>
      <c r="K57" s="204"/>
      <c r="L57" s="204"/>
      <c r="M57" s="204"/>
      <c r="N57" s="204"/>
      <c r="O57" s="204"/>
      <c r="P57" s="204"/>
    </row>
    <row r="58" spans="2:18" customFormat="1" x14ac:dyDescent="0.25">
      <c r="D58" s="90" t="s">
        <v>112</v>
      </c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</row>
    <row r="59" spans="2:18" customFormat="1" ht="15.75" customHeight="1" x14ac:dyDescent="0.25"/>
    <row r="60" spans="2:18" customFormat="1" ht="24.95" customHeight="1" x14ac:dyDescent="0.25">
      <c r="D60" s="202"/>
      <c r="E60" s="203"/>
      <c r="F60" s="203"/>
      <c r="G60" s="203"/>
      <c r="H60" s="203"/>
      <c r="I60" s="203"/>
      <c r="J60" s="203"/>
      <c r="K60" s="201"/>
      <c r="L60" s="201"/>
      <c r="M60" s="201"/>
      <c r="N60" s="201"/>
      <c r="O60" s="201"/>
      <c r="P60" s="201"/>
    </row>
    <row r="61" spans="2:18" customFormat="1" ht="24.95" customHeight="1" x14ac:dyDescent="0.25">
      <c r="D61" s="202"/>
      <c r="E61" s="203"/>
      <c r="F61" s="203"/>
      <c r="G61" s="203"/>
      <c r="H61" s="203"/>
      <c r="I61" s="203"/>
      <c r="J61" s="203"/>
      <c r="K61" s="201"/>
      <c r="L61" s="201"/>
      <c r="M61" s="201"/>
      <c r="N61" s="201"/>
      <c r="O61" s="201"/>
      <c r="P61" s="201"/>
    </row>
    <row r="62" spans="2:18" customFormat="1" ht="24.95" customHeight="1" x14ac:dyDescent="0.25">
      <c r="D62" s="202"/>
      <c r="E62" s="203"/>
      <c r="F62" s="203"/>
      <c r="G62" s="203"/>
      <c r="H62" s="203"/>
      <c r="I62" s="203"/>
      <c r="J62" s="203"/>
      <c r="K62" s="201"/>
      <c r="L62" s="201"/>
      <c r="M62" s="201"/>
      <c r="N62" s="201"/>
      <c r="O62" s="201"/>
      <c r="P62" s="201"/>
    </row>
    <row r="63" spans="2:18" customFormat="1" ht="24.95" customHeight="1" x14ac:dyDescent="0.25">
      <c r="D63" s="202"/>
      <c r="E63" s="203"/>
      <c r="F63" s="203"/>
      <c r="G63" s="203"/>
      <c r="H63" s="203"/>
      <c r="I63" s="203"/>
      <c r="J63" s="203"/>
      <c r="K63" s="201"/>
      <c r="L63" s="201"/>
      <c r="M63" s="201"/>
      <c r="N63" s="201"/>
      <c r="O63" s="201"/>
      <c r="P63" s="201"/>
    </row>
    <row r="64" spans="2:18" customFormat="1" ht="24.95" customHeight="1" x14ac:dyDescent="0.25">
      <c r="D64" s="202"/>
      <c r="E64" s="203"/>
      <c r="F64" s="203"/>
      <c r="G64" s="203"/>
      <c r="H64" s="203"/>
      <c r="I64" s="203"/>
      <c r="J64" s="203"/>
      <c r="K64" s="201"/>
      <c r="L64" s="201"/>
      <c r="M64" s="201"/>
      <c r="N64" s="201"/>
      <c r="O64" s="201"/>
      <c r="P64" s="201"/>
    </row>
    <row r="65" spans="2:18" customFormat="1" ht="15.75" customHeight="1" x14ac:dyDescent="0.25"/>
    <row r="66" spans="2:18" ht="23.25" customHeight="1" x14ac:dyDescent="0.25">
      <c r="B66" s="196" t="s">
        <v>50</v>
      </c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</row>
    <row r="69" spans="2:18" x14ac:dyDescent="0.25">
      <c r="B69" s="192" t="s">
        <v>51</v>
      </c>
      <c r="C69" s="193"/>
      <c r="D69" s="193"/>
      <c r="E69" s="193" t="s">
        <v>111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01" t="s">
        <v>69</v>
      </c>
    </row>
    <row r="70" spans="2:18" ht="16.5" thickBot="1" x14ac:dyDescent="0.3">
      <c r="B70" s="194"/>
      <c r="C70" s="195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02"/>
    </row>
    <row r="71" spans="2:18" ht="16.5" customHeight="1" thickTop="1" x14ac:dyDescent="0.25">
      <c r="B71" s="182" t="s">
        <v>42</v>
      </c>
      <c r="C71" s="183"/>
      <c r="D71" s="186" t="s">
        <v>43</v>
      </c>
      <c r="E71" s="187"/>
      <c r="F71" s="187"/>
      <c r="G71" s="187"/>
      <c r="H71" s="187"/>
      <c r="I71" s="183"/>
      <c r="J71" s="183" t="s">
        <v>66</v>
      </c>
      <c r="K71" s="186" t="s">
        <v>44</v>
      </c>
      <c r="L71" s="187"/>
      <c r="M71" s="183"/>
      <c r="N71" s="186" t="s">
        <v>45</v>
      </c>
      <c r="O71" s="183"/>
      <c r="P71" s="30" t="s">
        <v>46</v>
      </c>
      <c r="Q71" s="190" t="s">
        <v>47</v>
      </c>
    </row>
    <row r="72" spans="2:18" x14ac:dyDescent="0.25">
      <c r="B72" s="184"/>
      <c r="C72" s="185"/>
      <c r="D72" s="188"/>
      <c r="E72" s="189"/>
      <c r="F72" s="189"/>
      <c r="G72" s="189"/>
      <c r="H72" s="189"/>
      <c r="I72" s="185"/>
      <c r="J72" s="185"/>
      <c r="K72" s="188"/>
      <c r="L72" s="189"/>
      <c r="M72" s="185"/>
      <c r="N72" s="188"/>
      <c r="O72" s="185"/>
      <c r="P72" s="31" t="s">
        <v>48</v>
      </c>
      <c r="Q72" s="191"/>
    </row>
    <row r="73" spans="2:18" ht="24.95" customHeight="1" x14ac:dyDescent="0.25">
      <c r="B73" s="177"/>
      <c r="C73" s="178"/>
      <c r="D73" s="32"/>
      <c r="E73" s="33"/>
      <c r="F73" s="33"/>
      <c r="G73" s="33"/>
      <c r="H73" s="33"/>
      <c r="I73" s="34"/>
      <c r="J73" s="34"/>
      <c r="K73" s="179"/>
      <c r="L73" s="180"/>
      <c r="M73" s="181"/>
      <c r="N73" s="179"/>
      <c r="O73" s="181"/>
      <c r="P73" s="35"/>
      <c r="Q73" s="36"/>
    </row>
    <row r="74" spans="2:18" ht="24.95" customHeight="1" x14ac:dyDescent="0.25">
      <c r="B74" s="177"/>
      <c r="C74" s="178"/>
      <c r="D74" s="32"/>
      <c r="E74" s="33"/>
      <c r="F74" s="33"/>
      <c r="G74" s="33"/>
      <c r="H74" s="33"/>
      <c r="I74" s="34"/>
      <c r="J74" s="34"/>
      <c r="K74" s="179"/>
      <c r="L74" s="180"/>
      <c r="M74" s="181"/>
      <c r="N74" s="179"/>
      <c r="O74" s="181"/>
      <c r="P74" s="11"/>
      <c r="Q74" s="36"/>
    </row>
    <row r="75" spans="2:18" ht="24.95" customHeight="1" thickBot="1" x14ac:dyDescent="0.3">
      <c r="B75" s="177"/>
      <c r="C75" s="178"/>
      <c r="D75" s="32"/>
      <c r="E75" s="33"/>
      <c r="F75" s="33"/>
      <c r="G75" s="33"/>
      <c r="H75" s="33"/>
      <c r="I75" s="34"/>
      <c r="J75" s="34"/>
      <c r="K75" s="179"/>
      <c r="L75" s="180"/>
      <c r="M75" s="181"/>
      <c r="N75" s="179">
        <v>0</v>
      </c>
      <c r="O75" s="181"/>
      <c r="P75" s="9"/>
      <c r="Q75" s="36">
        <f>Q74+K75-N75</f>
        <v>0</v>
      </c>
    </row>
    <row r="76" spans="2:18" ht="24.95" customHeight="1" thickTop="1" x14ac:dyDescent="0.25">
      <c r="B76" s="172"/>
      <c r="C76" s="173"/>
      <c r="D76" s="6"/>
      <c r="E76" s="7"/>
      <c r="F76" s="7"/>
      <c r="G76" s="7"/>
      <c r="H76" s="7"/>
      <c r="I76" s="8"/>
      <c r="J76" s="8"/>
      <c r="K76" s="174"/>
      <c r="L76" s="175"/>
      <c r="M76" s="176"/>
      <c r="N76" s="174">
        <v>0</v>
      </c>
      <c r="O76" s="176"/>
      <c r="P76" s="11"/>
      <c r="Q76" s="36">
        <f>Q75+K76-N76</f>
        <v>0</v>
      </c>
      <c r="R76" s="37"/>
    </row>
    <row r="77" spans="2:18" ht="24.95" customHeight="1" x14ac:dyDescent="0.25"/>
    <row r="78" spans="2:18" x14ac:dyDescent="0.25">
      <c r="B78" s="192" t="s">
        <v>51</v>
      </c>
      <c r="C78" s="193"/>
      <c r="D78" s="193"/>
      <c r="E78" s="193" t="s">
        <v>52</v>
      </c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01" t="s">
        <v>70</v>
      </c>
    </row>
    <row r="79" spans="2:18" ht="16.5" thickBot="1" x14ac:dyDescent="0.3">
      <c r="B79" s="194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02"/>
    </row>
    <row r="80" spans="2:18" ht="16.5" customHeight="1" thickTop="1" x14ac:dyDescent="0.25">
      <c r="B80" s="182" t="s">
        <v>42</v>
      </c>
      <c r="C80" s="183"/>
      <c r="D80" s="186" t="s">
        <v>43</v>
      </c>
      <c r="E80" s="187"/>
      <c r="F80" s="187"/>
      <c r="G80" s="187"/>
      <c r="H80" s="187"/>
      <c r="I80" s="183"/>
      <c r="J80" s="183" t="s">
        <v>66</v>
      </c>
      <c r="K80" s="186" t="s">
        <v>44</v>
      </c>
      <c r="L80" s="187"/>
      <c r="M80" s="183"/>
      <c r="N80" s="186" t="s">
        <v>45</v>
      </c>
      <c r="O80" s="183"/>
      <c r="P80" s="30" t="s">
        <v>46</v>
      </c>
      <c r="Q80" s="190" t="s">
        <v>47</v>
      </c>
    </row>
    <row r="81" spans="2:18" x14ac:dyDescent="0.25">
      <c r="B81" s="184"/>
      <c r="C81" s="185"/>
      <c r="D81" s="188"/>
      <c r="E81" s="189"/>
      <c r="F81" s="189"/>
      <c r="G81" s="189"/>
      <c r="H81" s="189"/>
      <c r="I81" s="185"/>
      <c r="J81" s="185"/>
      <c r="K81" s="188"/>
      <c r="L81" s="189"/>
      <c r="M81" s="185"/>
      <c r="N81" s="188"/>
      <c r="O81" s="185"/>
      <c r="P81" s="31" t="s">
        <v>48</v>
      </c>
      <c r="Q81" s="191"/>
    </row>
    <row r="82" spans="2:18" ht="24.95" customHeight="1" x14ac:dyDescent="0.25">
      <c r="B82" s="177"/>
      <c r="C82" s="178"/>
      <c r="D82" s="32"/>
      <c r="E82" s="33"/>
      <c r="F82" s="33"/>
      <c r="G82" s="33"/>
      <c r="H82" s="33"/>
      <c r="I82" s="34"/>
      <c r="J82" s="34"/>
      <c r="K82" s="179"/>
      <c r="L82" s="180"/>
      <c r="M82" s="181"/>
      <c r="N82" s="179"/>
      <c r="O82" s="181"/>
      <c r="P82" s="35"/>
      <c r="Q82" s="36">
        <v>0</v>
      </c>
    </row>
    <row r="83" spans="2:18" ht="24.95" customHeight="1" x14ac:dyDescent="0.25">
      <c r="B83" s="177"/>
      <c r="C83" s="178"/>
      <c r="D83" s="32"/>
      <c r="E83" s="33"/>
      <c r="F83" s="33"/>
      <c r="G83" s="33"/>
      <c r="H83" s="33"/>
      <c r="I83" s="34"/>
      <c r="J83" s="34"/>
      <c r="K83" s="179">
        <v>0</v>
      </c>
      <c r="L83" s="180"/>
      <c r="M83" s="181"/>
      <c r="N83" s="179"/>
      <c r="O83" s="181"/>
      <c r="P83" s="11"/>
      <c r="Q83" s="36">
        <f t="shared" ref="Q83:Q84" si="2">Q82+K83-O83</f>
        <v>0</v>
      </c>
    </row>
    <row r="84" spans="2:18" ht="24.95" customHeight="1" x14ac:dyDescent="0.25">
      <c r="B84" s="177"/>
      <c r="C84" s="178"/>
      <c r="D84" s="32"/>
      <c r="E84" s="33"/>
      <c r="F84" s="33"/>
      <c r="G84" s="33"/>
      <c r="H84" s="33"/>
      <c r="I84" s="34"/>
      <c r="J84" s="34"/>
      <c r="K84" s="179"/>
      <c r="L84" s="180"/>
      <c r="M84" s="181"/>
      <c r="N84" s="179"/>
      <c r="O84" s="181"/>
      <c r="P84" s="11"/>
      <c r="Q84" s="36">
        <f t="shared" si="2"/>
        <v>0</v>
      </c>
    </row>
    <row r="85" spans="2:18" ht="24.95" customHeight="1" x14ac:dyDescent="0.25">
      <c r="B85" s="172"/>
      <c r="C85" s="173"/>
      <c r="D85" s="6"/>
      <c r="E85" s="7"/>
      <c r="F85" s="7"/>
      <c r="G85" s="7"/>
      <c r="H85" s="7"/>
      <c r="I85" s="8"/>
      <c r="J85" s="8"/>
      <c r="K85" s="174"/>
      <c r="L85" s="175"/>
      <c r="M85" s="176"/>
      <c r="N85" s="174"/>
      <c r="O85" s="176"/>
      <c r="P85" s="14"/>
      <c r="Q85" s="38"/>
    </row>
    <row r="86" spans="2:18" ht="24.95" customHeight="1" x14ac:dyDescent="0.25"/>
    <row r="87" spans="2:18" x14ac:dyDescent="0.25">
      <c r="B87" s="192" t="s">
        <v>51</v>
      </c>
      <c r="C87" s="193"/>
      <c r="D87" s="193"/>
      <c r="E87" s="193" t="s">
        <v>55</v>
      </c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01" t="s">
        <v>71</v>
      </c>
    </row>
    <row r="88" spans="2:18" ht="16.5" thickBot="1" x14ac:dyDescent="0.3">
      <c r="B88" s="194"/>
      <c r="C88" s="195"/>
      <c r="D88" s="195"/>
      <c r="E88" s="195"/>
      <c r="F88" s="195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02"/>
    </row>
    <row r="89" spans="2:18" ht="16.5" customHeight="1" thickTop="1" x14ac:dyDescent="0.25">
      <c r="B89" s="182" t="s">
        <v>42</v>
      </c>
      <c r="C89" s="183"/>
      <c r="D89" s="186" t="s">
        <v>43</v>
      </c>
      <c r="E89" s="187"/>
      <c r="F89" s="187"/>
      <c r="G89" s="187"/>
      <c r="H89" s="187"/>
      <c r="I89" s="183"/>
      <c r="J89" s="183" t="s">
        <v>66</v>
      </c>
      <c r="K89" s="186" t="s">
        <v>44</v>
      </c>
      <c r="L89" s="187"/>
      <c r="M89" s="183"/>
      <c r="N89" s="186" t="s">
        <v>45</v>
      </c>
      <c r="O89" s="183"/>
      <c r="P89" s="30" t="s">
        <v>46</v>
      </c>
      <c r="Q89" s="190" t="s">
        <v>47</v>
      </c>
    </row>
    <row r="90" spans="2:18" x14ac:dyDescent="0.25">
      <c r="B90" s="184"/>
      <c r="C90" s="185"/>
      <c r="D90" s="188"/>
      <c r="E90" s="189"/>
      <c r="F90" s="189"/>
      <c r="G90" s="189"/>
      <c r="H90" s="189"/>
      <c r="I90" s="185"/>
      <c r="J90" s="185"/>
      <c r="K90" s="188"/>
      <c r="L90" s="189"/>
      <c r="M90" s="185"/>
      <c r="N90" s="188"/>
      <c r="O90" s="185"/>
      <c r="P90" s="31" t="s">
        <v>48</v>
      </c>
      <c r="Q90" s="191"/>
    </row>
    <row r="91" spans="2:18" ht="24.95" customHeight="1" x14ac:dyDescent="0.25">
      <c r="B91" s="177"/>
      <c r="C91" s="178"/>
      <c r="D91" s="32"/>
      <c r="E91" s="33"/>
      <c r="F91" s="33"/>
      <c r="G91" s="33"/>
      <c r="H91" s="33"/>
      <c r="I91" s="34"/>
      <c r="J91" s="34"/>
      <c r="K91" s="179"/>
      <c r="L91" s="180"/>
      <c r="M91" s="181"/>
      <c r="N91" s="179"/>
      <c r="O91" s="181"/>
      <c r="P91" s="35"/>
      <c r="Q91" s="36">
        <v>0</v>
      </c>
    </row>
    <row r="92" spans="2:18" ht="24.95" customHeight="1" x14ac:dyDescent="0.25">
      <c r="B92" s="177"/>
      <c r="C92" s="178"/>
      <c r="D92" s="32"/>
      <c r="E92" s="33"/>
      <c r="F92" s="33"/>
      <c r="G92" s="33"/>
      <c r="H92" s="33"/>
      <c r="I92" s="34"/>
      <c r="J92" s="34"/>
      <c r="K92" s="179">
        <v>0</v>
      </c>
      <c r="L92" s="180"/>
      <c r="M92" s="181"/>
      <c r="N92" s="179"/>
      <c r="O92" s="181"/>
      <c r="P92" s="11"/>
      <c r="Q92" s="36">
        <f t="shared" ref="Q92:Q94" si="3">Q91+K92-O92</f>
        <v>0</v>
      </c>
    </row>
    <row r="93" spans="2:18" ht="24.95" customHeight="1" thickBot="1" x14ac:dyDescent="0.3">
      <c r="B93" s="177"/>
      <c r="C93" s="178"/>
      <c r="D93" s="32"/>
      <c r="E93" s="33"/>
      <c r="F93" s="33"/>
      <c r="G93" s="33"/>
      <c r="H93" s="33"/>
      <c r="I93" s="34"/>
      <c r="J93" s="34"/>
      <c r="K93" s="179"/>
      <c r="L93" s="180"/>
      <c r="M93" s="181"/>
      <c r="N93" s="179"/>
      <c r="O93" s="181"/>
      <c r="P93" s="9"/>
      <c r="Q93" s="36">
        <f t="shared" si="3"/>
        <v>0</v>
      </c>
    </row>
    <row r="94" spans="2:18" ht="24.95" customHeight="1" thickTop="1" x14ac:dyDescent="0.25">
      <c r="B94" s="172"/>
      <c r="C94" s="173"/>
      <c r="D94" s="6"/>
      <c r="E94" s="7"/>
      <c r="F94" s="7"/>
      <c r="G94" s="7"/>
      <c r="H94" s="7"/>
      <c r="I94" s="8"/>
      <c r="J94" s="8"/>
      <c r="K94" s="174"/>
      <c r="L94" s="175"/>
      <c r="M94" s="176"/>
      <c r="N94" s="174"/>
      <c r="O94" s="176"/>
      <c r="P94" s="11"/>
      <c r="Q94" s="36">
        <f t="shared" si="3"/>
        <v>0</v>
      </c>
      <c r="R94" s="37"/>
    </row>
    <row r="95" spans="2:18" ht="24.95" customHeight="1" x14ac:dyDescent="0.25"/>
    <row r="96" spans="2:18" ht="23.25" customHeight="1" x14ac:dyDescent="0.25">
      <c r="B96" s="196" t="s">
        <v>50</v>
      </c>
      <c r="C96" s="196"/>
      <c r="D96" s="196"/>
      <c r="E96" s="196"/>
      <c r="F96" s="196"/>
      <c r="G96" s="196"/>
      <c r="H96" s="196"/>
      <c r="I96" s="196"/>
      <c r="J96" s="196"/>
      <c r="K96" s="196"/>
      <c r="L96" s="196"/>
      <c r="M96" s="196"/>
      <c r="N96" s="196"/>
      <c r="O96" s="196"/>
      <c r="P96" s="196"/>
      <c r="Q96" s="196"/>
    </row>
    <row r="99" spans="2:18" x14ac:dyDescent="0.25">
      <c r="B99" s="192" t="s">
        <v>51</v>
      </c>
      <c r="C99" s="193"/>
      <c r="D99" s="193"/>
      <c r="E99" s="193" t="s">
        <v>56</v>
      </c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01" t="s">
        <v>72</v>
      </c>
    </row>
    <row r="100" spans="2:18" ht="16.5" thickBot="1" x14ac:dyDescent="0.3">
      <c r="B100" s="194"/>
      <c r="C100" s="195"/>
      <c r="D100" s="195"/>
      <c r="E100" s="195"/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02"/>
    </row>
    <row r="101" spans="2:18" ht="16.5" customHeight="1" thickTop="1" x14ac:dyDescent="0.25">
      <c r="B101" s="182" t="s">
        <v>42</v>
      </c>
      <c r="C101" s="183"/>
      <c r="D101" s="186" t="s">
        <v>43</v>
      </c>
      <c r="E101" s="187"/>
      <c r="F101" s="187"/>
      <c r="G101" s="187"/>
      <c r="H101" s="187"/>
      <c r="I101" s="183"/>
      <c r="J101" s="183" t="s">
        <v>66</v>
      </c>
      <c r="K101" s="186" t="s">
        <v>44</v>
      </c>
      <c r="L101" s="187"/>
      <c r="M101" s="183"/>
      <c r="N101" s="186" t="s">
        <v>45</v>
      </c>
      <c r="O101" s="183"/>
      <c r="P101" s="30" t="s">
        <v>46</v>
      </c>
      <c r="Q101" s="190" t="s">
        <v>47</v>
      </c>
    </row>
    <row r="102" spans="2:18" x14ac:dyDescent="0.25">
      <c r="B102" s="184"/>
      <c r="C102" s="185"/>
      <c r="D102" s="188"/>
      <c r="E102" s="189"/>
      <c r="F102" s="189"/>
      <c r="G102" s="189"/>
      <c r="H102" s="189"/>
      <c r="I102" s="185"/>
      <c r="J102" s="185"/>
      <c r="K102" s="188"/>
      <c r="L102" s="189"/>
      <c r="M102" s="185"/>
      <c r="N102" s="188"/>
      <c r="O102" s="185"/>
      <c r="P102" s="31" t="s">
        <v>48</v>
      </c>
      <c r="Q102" s="191"/>
    </row>
    <row r="103" spans="2:18" ht="24.95" customHeight="1" x14ac:dyDescent="0.25">
      <c r="B103" s="177"/>
      <c r="C103" s="178"/>
      <c r="D103" s="32"/>
      <c r="E103" s="33"/>
      <c r="F103" s="33"/>
      <c r="G103" s="33"/>
      <c r="H103" s="33"/>
      <c r="I103" s="34"/>
      <c r="J103" s="34"/>
      <c r="K103" s="179"/>
      <c r="L103" s="180"/>
      <c r="M103" s="181"/>
      <c r="N103" s="179"/>
      <c r="O103" s="181"/>
      <c r="P103" s="35"/>
      <c r="Q103" s="36"/>
    </row>
    <row r="104" spans="2:18" ht="24.95" customHeight="1" x14ac:dyDescent="0.25">
      <c r="B104" s="177"/>
      <c r="C104" s="178"/>
      <c r="D104" s="32"/>
      <c r="E104" s="33"/>
      <c r="F104" s="33"/>
      <c r="G104" s="33"/>
      <c r="H104" s="33"/>
      <c r="I104" s="34"/>
      <c r="J104" s="34"/>
      <c r="K104" s="179"/>
      <c r="L104" s="180"/>
      <c r="M104" s="181"/>
      <c r="N104" s="179"/>
      <c r="O104" s="181"/>
      <c r="P104" s="11"/>
      <c r="Q104" s="36">
        <f t="shared" ref="Q104:Q106" si="4">Q103+K104-O104</f>
        <v>0</v>
      </c>
    </row>
    <row r="105" spans="2:18" ht="24.95" customHeight="1" thickBot="1" x14ac:dyDescent="0.3">
      <c r="B105" s="177"/>
      <c r="C105" s="178"/>
      <c r="D105" s="32"/>
      <c r="E105" s="33"/>
      <c r="F105" s="33"/>
      <c r="G105" s="33"/>
      <c r="H105" s="33"/>
      <c r="I105" s="34"/>
      <c r="J105" s="34"/>
      <c r="K105" s="179"/>
      <c r="L105" s="180"/>
      <c r="M105" s="181"/>
      <c r="N105" s="179"/>
      <c r="O105" s="181"/>
      <c r="P105" s="9"/>
      <c r="Q105" s="36">
        <f t="shared" si="4"/>
        <v>0</v>
      </c>
    </row>
    <row r="106" spans="2:18" ht="24.95" customHeight="1" thickTop="1" x14ac:dyDescent="0.25">
      <c r="B106" s="172"/>
      <c r="C106" s="173"/>
      <c r="D106" s="6"/>
      <c r="E106" s="7"/>
      <c r="F106" s="7"/>
      <c r="G106" s="7"/>
      <c r="H106" s="7"/>
      <c r="I106" s="8"/>
      <c r="J106" s="8"/>
      <c r="K106" s="174"/>
      <c r="L106" s="175"/>
      <c r="M106" s="176"/>
      <c r="N106" s="174"/>
      <c r="O106" s="176"/>
      <c r="P106" s="11"/>
      <c r="Q106" s="36">
        <f t="shared" si="4"/>
        <v>0</v>
      </c>
      <c r="R106" s="37"/>
    </row>
    <row r="107" spans="2:18" ht="24.95" customHeight="1" x14ac:dyDescent="0.25"/>
    <row r="108" spans="2:18" x14ac:dyDescent="0.25">
      <c r="B108" s="192" t="s">
        <v>51</v>
      </c>
      <c r="C108" s="193"/>
      <c r="D108" s="193"/>
      <c r="E108" s="193" t="s">
        <v>57</v>
      </c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01" t="s">
        <v>73</v>
      </c>
    </row>
    <row r="109" spans="2:18" ht="16.5" thickBot="1" x14ac:dyDescent="0.3">
      <c r="B109" s="194"/>
      <c r="C109" s="195"/>
      <c r="D109" s="195"/>
      <c r="E109" s="195"/>
      <c r="F109" s="195"/>
      <c r="G109" s="195"/>
      <c r="H109" s="195"/>
      <c r="I109" s="195"/>
      <c r="J109" s="195"/>
      <c r="K109" s="195"/>
      <c r="L109" s="195"/>
      <c r="M109" s="195"/>
      <c r="N109" s="195"/>
      <c r="O109" s="195"/>
      <c r="P109" s="195"/>
      <c r="Q109" s="102"/>
    </row>
    <row r="110" spans="2:18" ht="16.5" thickTop="1" x14ac:dyDescent="0.25">
      <c r="B110" s="182" t="s">
        <v>42</v>
      </c>
      <c r="C110" s="183"/>
      <c r="D110" s="186" t="s">
        <v>43</v>
      </c>
      <c r="E110" s="187"/>
      <c r="F110" s="187"/>
      <c r="G110" s="187"/>
      <c r="H110" s="187"/>
      <c r="I110" s="183"/>
      <c r="J110" s="183" t="s">
        <v>66</v>
      </c>
      <c r="K110" s="186" t="s">
        <v>44</v>
      </c>
      <c r="L110" s="187"/>
      <c r="M110" s="183"/>
      <c r="N110" s="186" t="s">
        <v>45</v>
      </c>
      <c r="O110" s="183"/>
      <c r="P110" s="30" t="s">
        <v>46</v>
      </c>
      <c r="Q110" s="190" t="s">
        <v>47</v>
      </c>
    </row>
    <row r="111" spans="2:18" x14ac:dyDescent="0.25">
      <c r="B111" s="184"/>
      <c r="C111" s="185"/>
      <c r="D111" s="188"/>
      <c r="E111" s="189"/>
      <c r="F111" s="189"/>
      <c r="G111" s="189"/>
      <c r="H111" s="189"/>
      <c r="I111" s="185"/>
      <c r="J111" s="185"/>
      <c r="K111" s="188"/>
      <c r="L111" s="189"/>
      <c r="M111" s="185"/>
      <c r="N111" s="188"/>
      <c r="O111" s="185"/>
      <c r="P111" s="31" t="s">
        <v>48</v>
      </c>
      <c r="Q111" s="191"/>
    </row>
    <row r="112" spans="2:18" ht="24.95" customHeight="1" x14ac:dyDescent="0.25">
      <c r="B112" s="177"/>
      <c r="C112" s="178"/>
      <c r="D112" s="32"/>
      <c r="E112" s="33"/>
      <c r="F112" s="33"/>
      <c r="G112" s="33"/>
      <c r="H112" s="33"/>
      <c r="I112" s="34"/>
      <c r="J112" s="34"/>
      <c r="K112" s="179"/>
      <c r="L112" s="180"/>
      <c r="M112" s="181"/>
      <c r="N112" s="179"/>
      <c r="O112" s="181"/>
      <c r="P112" s="35"/>
      <c r="Q112" s="36"/>
    </row>
    <row r="113" spans="2:18" ht="24.95" customHeight="1" x14ac:dyDescent="0.25">
      <c r="B113" s="177"/>
      <c r="C113" s="178"/>
      <c r="D113" s="32"/>
      <c r="E113" s="33"/>
      <c r="F113" s="33"/>
      <c r="G113" s="33"/>
      <c r="H113" s="33"/>
      <c r="I113" s="34"/>
      <c r="J113" s="34"/>
      <c r="K113" s="179"/>
      <c r="L113" s="180"/>
      <c r="M113" s="181"/>
      <c r="N113" s="179"/>
      <c r="O113" s="181"/>
      <c r="P113" s="11"/>
      <c r="Q113" s="36"/>
    </row>
    <row r="114" spans="2:18" ht="24.95" customHeight="1" thickBot="1" x14ac:dyDescent="0.3">
      <c r="B114" s="177"/>
      <c r="C114" s="178"/>
      <c r="D114" s="32"/>
      <c r="E114" s="33"/>
      <c r="F114" s="33"/>
      <c r="G114" s="33"/>
      <c r="H114" s="33"/>
      <c r="I114" s="34"/>
      <c r="J114" s="34"/>
      <c r="K114" s="179"/>
      <c r="L114" s="180"/>
      <c r="M114" s="181"/>
      <c r="N114" s="179">
        <v>0</v>
      </c>
      <c r="O114" s="181"/>
      <c r="P114" s="9"/>
      <c r="Q114" s="36">
        <f>Q113+K114-N114</f>
        <v>0</v>
      </c>
    </row>
    <row r="115" spans="2:18" ht="24.95" customHeight="1" thickTop="1" x14ac:dyDescent="0.25">
      <c r="B115" s="172"/>
      <c r="C115" s="173"/>
      <c r="D115" s="6"/>
      <c r="E115" s="7"/>
      <c r="F115" s="7"/>
      <c r="G115" s="7"/>
      <c r="H115" s="7"/>
      <c r="I115" s="8"/>
      <c r="J115" s="8"/>
      <c r="K115" s="174"/>
      <c r="L115" s="175"/>
      <c r="M115" s="176"/>
      <c r="N115" s="174">
        <v>0</v>
      </c>
      <c r="O115" s="176"/>
      <c r="P115" s="11"/>
      <c r="Q115" s="36">
        <f>Q114+K115-N115</f>
        <v>0</v>
      </c>
      <c r="R115" s="37"/>
    </row>
    <row r="116" spans="2:18" ht="24.95" customHeight="1" x14ac:dyDescent="0.25"/>
    <row r="117" spans="2:18" x14ac:dyDescent="0.25">
      <c r="B117" s="192" t="s">
        <v>51</v>
      </c>
      <c r="C117" s="193"/>
      <c r="D117" s="193"/>
      <c r="E117" s="193" t="s">
        <v>58</v>
      </c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01" t="s">
        <v>74</v>
      </c>
    </row>
    <row r="118" spans="2:18" ht="16.5" thickBot="1" x14ac:dyDescent="0.3">
      <c r="B118" s="194"/>
      <c r="C118" s="195"/>
      <c r="D118" s="195"/>
      <c r="E118" s="195"/>
      <c r="F118" s="195"/>
      <c r="G118" s="195"/>
      <c r="H118" s="195"/>
      <c r="I118" s="195"/>
      <c r="J118" s="195"/>
      <c r="K118" s="195"/>
      <c r="L118" s="195"/>
      <c r="M118" s="195"/>
      <c r="N118" s="195"/>
      <c r="O118" s="195"/>
      <c r="P118" s="195"/>
      <c r="Q118" s="102"/>
    </row>
    <row r="119" spans="2:18" ht="16.5" thickTop="1" x14ac:dyDescent="0.25">
      <c r="B119" s="182" t="s">
        <v>42</v>
      </c>
      <c r="C119" s="183"/>
      <c r="D119" s="186" t="s">
        <v>43</v>
      </c>
      <c r="E119" s="187"/>
      <c r="F119" s="187"/>
      <c r="G119" s="187"/>
      <c r="H119" s="187"/>
      <c r="I119" s="183"/>
      <c r="J119" s="183" t="s">
        <v>66</v>
      </c>
      <c r="K119" s="186" t="s">
        <v>44</v>
      </c>
      <c r="L119" s="187"/>
      <c r="M119" s="183"/>
      <c r="N119" s="186" t="s">
        <v>45</v>
      </c>
      <c r="O119" s="183"/>
      <c r="P119" s="30" t="s">
        <v>46</v>
      </c>
      <c r="Q119" s="190" t="s">
        <v>47</v>
      </c>
    </row>
    <row r="120" spans="2:18" x14ac:dyDescent="0.25">
      <c r="B120" s="184"/>
      <c r="C120" s="185"/>
      <c r="D120" s="188"/>
      <c r="E120" s="189"/>
      <c r="F120" s="189"/>
      <c r="G120" s="189"/>
      <c r="H120" s="189"/>
      <c r="I120" s="185"/>
      <c r="J120" s="185"/>
      <c r="K120" s="188"/>
      <c r="L120" s="189"/>
      <c r="M120" s="185"/>
      <c r="N120" s="188"/>
      <c r="O120" s="185"/>
      <c r="P120" s="31" t="s">
        <v>48</v>
      </c>
      <c r="Q120" s="191"/>
    </row>
    <row r="121" spans="2:18" ht="24.95" customHeight="1" x14ac:dyDescent="0.25">
      <c r="B121" s="177"/>
      <c r="C121" s="178"/>
      <c r="D121" s="32"/>
      <c r="E121" s="33"/>
      <c r="F121" s="33"/>
      <c r="G121" s="33"/>
      <c r="H121" s="33"/>
      <c r="I121" s="34"/>
      <c r="J121" s="34"/>
      <c r="K121" s="179"/>
      <c r="L121" s="180"/>
      <c r="M121" s="181"/>
      <c r="N121" s="179"/>
      <c r="O121" s="181"/>
      <c r="P121" s="35"/>
      <c r="Q121" s="36">
        <v>0</v>
      </c>
    </row>
    <row r="122" spans="2:18" ht="24.95" customHeight="1" x14ac:dyDescent="0.25">
      <c r="B122" s="177"/>
      <c r="C122" s="178"/>
      <c r="D122" s="32"/>
      <c r="E122" s="33"/>
      <c r="F122" s="33"/>
      <c r="G122" s="33"/>
      <c r="H122" s="33"/>
      <c r="I122" s="34"/>
      <c r="J122" s="34"/>
      <c r="K122" s="179">
        <v>0</v>
      </c>
      <c r="L122" s="180"/>
      <c r="M122" s="181"/>
      <c r="N122" s="179"/>
      <c r="O122" s="181"/>
      <c r="P122" s="11"/>
      <c r="Q122" s="36">
        <f t="shared" ref="Q122:Q124" si="5">Q121+K122-O122</f>
        <v>0</v>
      </c>
    </row>
    <row r="123" spans="2:18" ht="24.95" customHeight="1" thickBot="1" x14ac:dyDescent="0.3">
      <c r="B123" s="177"/>
      <c r="C123" s="178"/>
      <c r="D123" s="32"/>
      <c r="E123" s="33"/>
      <c r="F123" s="33"/>
      <c r="G123" s="33"/>
      <c r="H123" s="33"/>
      <c r="I123" s="34"/>
      <c r="J123" s="34"/>
      <c r="K123" s="179"/>
      <c r="L123" s="180"/>
      <c r="M123" s="181"/>
      <c r="N123" s="179"/>
      <c r="O123" s="181"/>
      <c r="P123" s="9"/>
      <c r="Q123" s="36">
        <f t="shared" si="5"/>
        <v>0</v>
      </c>
    </row>
    <row r="124" spans="2:18" ht="24.95" customHeight="1" thickTop="1" x14ac:dyDescent="0.25">
      <c r="B124" s="172"/>
      <c r="C124" s="173"/>
      <c r="D124" s="6"/>
      <c r="E124" s="7"/>
      <c r="F124" s="7"/>
      <c r="G124" s="7"/>
      <c r="H124" s="7"/>
      <c r="I124" s="8"/>
      <c r="J124" s="8"/>
      <c r="K124" s="174"/>
      <c r="L124" s="175"/>
      <c r="M124" s="176"/>
      <c r="N124" s="174"/>
      <c r="O124" s="176"/>
      <c r="P124" s="11"/>
      <c r="Q124" s="36">
        <f t="shared" si="5"/>
        <v>0</v>
      </c>
      <c r="R124" s="37"/>
    </row>
    <row r="125" spans="2:18" ht="24.95" customHeight="1" x14ac:dyDescent="0.25"/>
    <row r="126" spans="2:18" ht="23.25" customHeight="1" x14ac:dyDescent="0.25">
      <c r="B126" s="196" t="s">
        <v>50</v>
      </c>
      <c r="C126" s="196"/>
      <c r="D126" s="196"/>
      <c r="E126" s="196"/>
      <c r="F126" s="196"/>
      <c r="G126" s="196"/>
      <c r="H126" s="196"/>
      <c r="I126" s="196"/>
      <c r="J126" s="196"/>
      <c r="K126" s="196"/>
      <c r="L126" s="196"/>
      <c r="M126" s="196"/>
      <c r="N126" s="196"/>
      <c r="O126" s="196"/>
      <c r="P126" s="196"/>
      <c r="Q126" s="196"/>
    </row>
    <row r="129" spans="2:18" x14ac:dyDescent="0.25">
      <c r="B129" s="192" t="s">
        <v>51</v>
      </c>
      <c r="C129" s="193"/>
      <c r="D129" s="193"/>
      <c r="E129" s="193" t="s">
        <v>53</v>
      </c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01" t="s">
        <v>113</v>
      </c>
    </row>
    <row r="130" spans="2:18" ht="16.5" thickBot="1" x14ac:dyDescent="0.3">
      <c r="B130" s="194"/>
      <c r="C130" s="195"/>
      <c r="D130" s="195"/>
      <c r="E130" s="195"/>
      <c r="F130" s="195"/>
      <c r="G130" s="195"/>
      <c r="H130" s="195"/>
      <c r="I130" s="195"/>
      <c r="J130" s="195"/>
      <c r="K130" s="195"/>
      <c r="L130" s="195"/>
      <c r="M130" s="195"/>
      <c r="N130" s="195"/>
      <c r="O130" s="195"/>
      <c r="P130" s="195"/>
      <c r="Q130" s="102"/>
    </row>
    <row r="131" spans="2:18" ht="16.5" customHeight="1" thickTop="1" x14ac:dyDescent="0.25">
      <c r="B131" s="182" t="s">
        <v>42</v>
      </c>
      <c r="C131" s="183"/>
      <c r="D131" s="186" t="s">
        <v>43</v>
      </c>
      <c r="E131" s="187"/>
      <c r="F131" s="187"/>
      <c r="G131" s="187"/>
      <c r="H131" s="187"/>
      <c r="I131" s="183"/>
      <c r="J131" s="183" t="s">
        <v>66</v>
      </c>
      <c r="K131" s="186" t="s">
        <v>44</v>
      </c>
      <c r="L131" s="187"/>
      <c r="M131" s="183"/>
      <c r="N131" s="186" t="s">
        <v>45</v>
      </c>
      <c r="O131" s="183"/>
      <c r="P131" s="30" t="s">
        <v>46</v>
      </c>
      <c r="Q131" s="190" t="s">
        <v>47</v>
      </c>
    </row>
    <row r="132" spans="2:18" x14ac:dyDescent="0.25">
      <c r="B132" s="184"/>
      <c r="C132" s="185"/>
      <c r="D132" s="188"/>
      <c r="E132" s="189"/>
      <c r="F132" s="189"/>
      <c r="G132" s="189"/>
      <c r="H132" s="189"/>
      <c r="I132" s="185"/>
      <c r="J132" s="185"/>
      <c r="K132" s="188"/>
      <c r="L132" s="189"/>
      <c r="M132" s="185"/>
      <c r="N132" s="188"/>
      <c r="O132" s="185"/>
      <c r="P132" s="31" t="s">
        <v>48</v>
      </c>
      <c r="Q132" s="191"/>
    </row>
    <row r="133" spans="2:18" ht="24.95" customHeight="1" x14ac:dyDescent="0.25">
      <c r="B133" s="177"/>
      <c r="C133" s="178"/>
      <c r="D133" s="32"/>
      <c r="E133" s="33"/>
      <c r="F133" s="33"/>
      <c r="G133" s="33"/>
      <c r="H133" s="33"/>
      <c r="I133" s="34"/>
      <c r="J133" s="34"/>
      <c r="K133" s="179"/>
      <c r="L133" s="180"/>
      <c r="M133" s="181"/>
      <c r="N133" s="179"/>
      <c r="O133" s="181"/>
      <c r="P133" s="35"/>
      <c r="Q133" s="36"/>
    </row>
    <row r="134" spans="2:18" ht="24.95" customHeight="1" x14ac:dyDescent="0.25">
      <c r="B134" s="177"/>
      <c r="C134" s="178"/>
      <c r="D134" s="32"/>
      <c r="E134" s="33"/>
      <c r="F134" s="33"/>
      <c r="G134" s="33"/>
      <c r="H134" s="33"/>
      <c r="I134" s="34"/>
      <c r="J134" s="34"/>
      <c r="K134" s="179"/>
      <c r="L134" s="180"/>
      <c r="M134" s="181"/>
      <c r="N134" s="179"/>
      <c r="O134" s="181"/>
      <c r="P134" s="11"/>
      <c r="Q134" s="36">
        <f t="shared" ref="Q134:Q136" si="6">Q133+K134-O134</f>
        <v>0</v>
      </c>
    </row>
    <row r="135" spans="2:18" ht="24.95" customHeight="1" thickBot="1" x14ac:dyDescent="0.3">
      <c r="B135" s="177"/>
      <c r="C135" s="178"/>
      <c r="D135" s="32"/>
      <c r="E135" s="33"/>
      <c r="F135" s="33"/>
      <c r="G135" s="33"/>
      <c r="H135" s="33"/>
      <c r="I135" s="34"/>
      <c r="J135" s="34"/>
      <c r="K135" s="179"/>
      <c r="L135" s="180"/>
      <c r="M135" s="181"/>
      <c r="N135" s="179"/>
      <c r="O135" s="181"/>
      <c r="P135" s="9"/>
      <c r="Q135" s="36">
        <f t="shared" si="6"/>
        <v>0</v>
      </c>
    </row>
    <row r="136" spans="2:18" ht="24.95" customHeight="1" thickTop="1" x14ac:dyDescent="0.25">
      <c r="B136" s="172"/>
      <c r="C136" s="173"/>
      <c r="D136" s="6"/>
      <c r="E136" s="7"/>
      <c r="F136" s="7"/>
      <c r="G136" s="7"/>
      <c r="H136" s="7"/>
      <c r="I136" s="8"/>
      <c r="J136" s="8"/>
      <c r="K136" s="174"/>
      <c r="L136" s="175"/>
      <c r="M136" s="176"/>
      <c r="N136" s="174"/>
      <c r="O136" s="176"/>
      <c r="P136" s="11"/>
      <c r="Q136" s="36">
        <f t="shared" si="6"/>
        <v>0</v>
      </c>
      <c r="R136" s="37"/>
    </row>
    <row r="137" spans="2:18" ht="24.95" customHeight="1" x14ac:dyDescent="0.25"/>
    <row r="138" spans="2:18" x14ac:dyDescent="0.25">
      <c r="B138" s="192" t="s">
        <v>51</v>
      </c>
      <c r="C138" s="193"/>
      <c r="D138" s="193"/>
      <c r="E138" s="193" t="s">
        <v>59</v>
      </c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01" t="s">
        <v>75</v>
      </c>
    </row>
    <row r="139" spans="2:18" ht="16.5" thickBot="1" x14ac:dyDescent="0.3">
      <c r="B139" s="194"/>
      <c r="C139" s="195"/>
      <c r="D139" s="195"/>
      <c r="E139" s="195"/>
      <c r="F139" s="195"/>
      <c r="G139" s="195"/>
      <c r="H139" s="195"/>
      <c r="I139" s="195"/>
      <c r="J139" s="195"/>
      <c r="K139" s="195"/>
      <c r="L139" s="195"/>
      <c r="M139" s="195"/>
      <c r="N139" s="195"/>
      <c r="O139" s="195"/>
      <c r="P139" s="195"/>
      <c r="Q139" s="102"/>
    </row>
    <row r="140" spans="2:18" ht="16.5" thickTop="1" x14ac:dyDescent="0.25">
      <c r="B140" s="182" t="s">
        <v>42</v>
      </c>
      <c r="C140" s="183"/>
      <c r="D140" s="186" t="s">
        <v>43</v>
      </c>
      <c r="E140" s="187"/>
      <c r="F140" s="187"/>
      <c r="G140" s="187"/>
      <c r="H140" s="187"/>
      <c r="I140" s="183"/>
      <c r="J140" s="183" t="s">
        <v>66</v>
      </c>
      <c r="K140" s="186" t="s">
        <v>44</v>
      </c>
      <c r="L140" s="187"/>
      <c r="M140" s="183"/>
      <c r="N140" s="186" t="s">
        <v>45</v>
      </c>
      <c r="O140" s="183"/>
      <c r="P140" s="30" t="s">
        <v>46</v>
      </c>
      <c r="Q140" s="190" t="s">
        <v>47</v>
      </c>
    </row>
    <row r="141" spans="2:18" x14ac:dyDescent="0.25">
      <c r="B141" s="184"/>
      <c r="C141" s="185"/>
      <c r="D141" s="188"/>
      <c r="E141" s="189"/>
      <c r="F141" s="189"/>
      <c r="G141" s="189"/>
      <c r="H141" s="189"/>
      <c r="I141" s="185"/>
      <c r="J141" s="185"/>
      <c r="K141" s="188"/>
      <c r="L141" s="189"/>
      <c r="M141" s="185"/>
      <c r="N141" s="188"/>
      <c r="O141" s="185"/>
      <c r="P141" s="31" t="s">
        <v>48</v>
      </c>
      <c r="Q141" s="191"/>
    </row>
    <row r="142" spans="2:18" ht="24.95" customHeight="1" x14ac:dyDescent="0.25">
      <c r="B142" s="177"/>
      <c r="C142" s="178"/>
      <c r="D142" s="32"/>
      <c r="E142" s="33"/>
      <c r="F142" s="33"/>
      <c r="G142" s="33"/>
      <c r="H142" s="33"/>
      <c r="I142" s="34"/>
      <c r="J142" s="34"/>
      <c r="K142" s="179"/>
      <c r="L142" s="180"/>
      <c r="M142" s="181"/>
      <c r="N142" s="179"/>
      <c r="O142" s="181"/>
      <c r="P142" s="35"/>
      <c r="Q142" s="36"/>
    </row>
    <row r="143" spans="2:18" ht="24.95" customHeight="1" x14ac:dyDescent="0.25">
      <c r="B143" s="177"/>
      <c r="C143" s="178"/>
      <c r="D143" s="32"/>
      <c r="E143" s="33"/>
      <c r="F143" s="33"/>
      <c r="G143" s="33"/>
      <c r="H143" s="33"/>
      <c r="I143" s="34"/>
      <c r="J143" s="34"/>
      <c r="K143" s="179"/>
      <c r="L143" s="180"/>
      <c r="M143" s="181"/>
      <c r="N143" s="179"/>
      <c r="O143" s="181"/>
      <c r="P143" s="11"/>
      <c r="Q143" s="36">
        <f t="shared" ref="Q143:Q145" si="7">Q142+K143-O143</f>
        <v>0</v>
      </c>
    </row>
    <row r="144" spans="2:18" ht="24.95" customHeight="1" thickBot="1" x14ac:dyDescent="0.3">
      <c r="B144" s="177"/>
      <c r="C144" s="178"/>
      <c r="D144" s="32"/>
      <c r="E144" s="33"/>
      <c r="F144" s="33"/>
      <c r="G144" s="33"/>
      <c r="H144" s="33"/>
      <c r="I144" s="34"/>
      <c r="J144" s="34"/>
      <c r="K144" s="179"/>
      <c r="L144" s="180"/>
      <c r="M144" s="181"/>
      <c r="N144" s="179"/>
      <c r="O144" s="181"/>
      <c r="P144" s="9"/>
      <c r="Q144" s="36">
        <f t="shared" si="7"/>
        <v>0</v>
      </c>
    </row>
    <row r="145" spans="2:18" ht="24.95" customHeight="1" thickTop="1" x14ac:dyDescent="0.25">
      <c r="B145" s="172"/>
      <c r="C145" s="173"/>
      <c r="D145" s="6"/>
      <c r="E145" s="7"/>
      <c r="F145" s="7"/>
      <c r="G145" s="7"/>
      <c r="H145" s="7"/>
      <c r="I145" s="8"/>
      <c r="J145" s="8"/>
      <c r="K145" s="174"/>
      <c r="L145" s="175"/>
      <c r="M145" s="176"/>
      <c r="N145" s="174"/>
      <c r="O145" s="176"/>
      <c r="P145" s="11"/>
      <c r="Q145" s="36">
        <f t="shared" si="7"/>
        <v>0</v>
      </c>
      <c r="R145" s="37"/>
    </row>
    <row r="146" spans="2:18" ht="24.95" customHeight="1" x14ac:dyDescent="0.25"/>
    <row r="147" spans="2:18" x14ac:dyDescent="0.25">
      <c r="B147" s="192" t="s">
        <v>51</v>
      </c>
      <c r="C147" s="193"/>
      <c r="D147" s="193"/>
      <c r="E147" s="193" t="s">
        <v>54</v>
      </c>
      <c r="F147" s="193"/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01" t="s">
        <v>114</v>
      </c>
    </row>
    <row r="148" spans="2:18" ht="16.5" thickBot="1" x14ac:dyDescent="0.3">
      <c r="B148" s="194"/>
      <c r="C148" s="195"/>
      <c r="D148" s="195"/>
      <c r="E148" s="195"/>
      <c r="F148" s="195"/>
      <c r="G148" s="195"/>
      <c r="H148" s="195"/>
      <c r="I148" s="195"/>
      <c r="J148" s="195"/>
      <c r="K148" s="195"/>
      <c r="L148" s="195"/>
      <c r="M148" s="195"/>
      <c r="N148" s="195"/>
      <c r="O148" s="195"/>
      <c r="P148" s="195"/>
      <c r="Q148" s="102"/>
    </row>
    <row r="149" spans="2:18" ht="16.5" customHeight="1" thickTop="1" x14ac:dyDescent="0.25">
      <c r="B149" s="182" t="s">
        <v>42</v>
      </c>
      <c r="C149" s="183"/>
      <c r="D149" s="186" t="s">
        <v>43</v>
      </c>
      <c r="E149" s="187"/>
      <c r="F149" s="187"/>
      <c r="G149" s="187"/>
      <c r="H149" s="187"/>
      <c r="I149" s="183"/>
      <c r="J149" s="183" t="s">
        <v>66</v>
      </c>
      <c r="K149" s="186" t="s">
        <v>44</v>
      </c>
      <c r="L149" s="187"/>
      <c r="M149" s="183"/>
      <c r="N149" s="186" t="s">
        <v>45</v>
      </c>
      <c r="O149" s="183"/>
      <c r="P149" s="30" t="s">
        <v>46</v>
      </c>
      <c r="Q149" s="190" t="s">
        <v>47</v>
      </c>
    </row>
    <row r="150" spans="2:18" x14ac:dyDescent="0.25">
      <c r="B150" s="184"/>
      <c r="C150" s="185"/>
      <c r="D150" s="188"/>
      <c r="E150" s="189"/>
      <c r="F150" s="189"/>
      <c r="G150" s="189"/>
      <c r="H150" s="189"/>
      <c r="I150" s="185"/>
      <c r="J150" s="185"/>
      <c r="K150" s="188"/>
      <c r="L150" s="189"/>
      <c r="M150" s="185"/>
      <c r="N150" s="188"/>
      <c r="O150" s="185"/>
      <c r="P150" s="31" t="s">
        <v>48</v>
      </c>
      <c r="Q150" s="191"/>
    </row>
    <row r="151" spans="2:18" ht="24.95" customHeight="1" x14ac:dyDescent="0.25">
      <c r="B151" s="177"/>
      <c r="C151" s="178"/>
      <c r="D151" s="32"/>
      <c r="E151" s="33"/>
      <c r="F151" s="33"/>
      <c r="G151" s="33"/>
      <c r="H151" s="33"/>
      <c r="I151" s="34"/>
      <c r="J151" s="34"/>
      <c r="K151" s="179"/>
      <c r="L151" s="180"/>
      <c r="M151" s="181"/>
      <c r="N151" s="179"/>
      <c r="O151" s="181"/>
      <c r="P151" s="35"/>
      <c r="Q151" s="36"/>
    </row>
    <row r="152" spans="2:18" ht="24.95" customHeight="1" x14ac:dyDescent="0.25">
      <c r="B152" s="177"/>
      <c r="C152" s="178"/>
      <c r="D152" s="32"/>
      <c r="E152" s="33"/>
      <c r="F152" s="33"/>
      <c r="G152" s="33"/>
      <c r="H152" s="33"/>
      <c r="I152" s="34"/>
      <c r="J152" s="34"/>
      <c r="K152" s="179"/>
      <c r="L152" s="180"/>
      <c r="M152" s="181"/>
      <c r="N152" s="179"/>
      <c r="O152" s="181"/>
      <c r="P152" s="11"/>
      <c r="Q152" s="36"/>
    </row>
    <row r="153" spans="2:18" ht="24.95" customHeight="1" thickBot="1" x14ac:dyDescent="0.3">
      <c r="B153" s="177"/>
      <c r="C153" s="178"/>
      <c r="D153" s="32"/>
      <c r="E153" s="33"/>
      <c r="F153" s="33"/>
      <c r="G153" s="33"/>
      <c r="H153" s="33"/>
      <c r="I153" s="34"/>
      <c r="J153" s="34"/>
      <c r="K153" s="179"/>
      <c r="L153" s="180"/>
      <c r="M153" s="181"/>
      <c r="N153" s="179">
        <v>0</v>
      </c>
      <c r="O153" s="181"/>
      <c r="P153" s="9"/>
      <c r="Q153" s="36">
        <f>Q152+K153-N153</f>
        <v>0</v>
      </c>
    </row>
    <row r="154" spans="2:18" ht="24.95" customHeight="1" thickTop="1" x14ac:dyDescent="0.25">
      <c r="B154" s="172"/>
      <c r="C154" s="173"/>
      <c r="D154" s="6"/>
      <c r="E154" s="7"/>
      <c r="F154" s="7"/>
      <c r="G154" s="7"/>
      <c r="H154" s="7"/>
      <c r="I154" s="8"/>
      <c r="J154" s="8"/>
      <c r="K154" s="174"/>
      <c r="L154" s="175"/>
      <c r="M154" s="176"/>
      <c r="N154" s="174">
        <v>0</v>
      </c>
      <c r="O154" s="176"/>
      <c r="P154" s="11"/>
      <c r="Q154" s="36">
        <f>Q153+K154-N154</f>
        <v>0</v>
      </c>
      <c r="R154" s="37"/>
    </row>
    <row r="155" spans="2:18" ht="12.75" customHeight="1" x14ac:dyDescent="0.25">
      <c r="B155" s="85"/>
      <c r="C155" s="85"/>
      <c r="D155" s="86"/>
      <c r="E155" s="86"/>
      <c r="F155" s="86"/>
      <c r="G155" s="86"/>
      <c r="H155" s="86"/>
      <c r="I155" s="86"/>
      <c r="J155" s="86"/>
      <c r="K155" s="87"/>
      <c r="L155" s="87"/>
      <c r="M155" s="87"/>
      <c r="N155" s="87"/>
      <c r="O155" s="87"/>
      <c r="Q155" s="88"/>
      <c r="R155" s="89"/>
    </row>
    <row r="156" spans="2:18" ht="23.25" customHeight="1" x14ac:dyDescent="0.25">
      <c r="B156" s="196" t="s">
        <v>50</v>
      </c>
      <c r="C156" s="196"/>
      <c r="D156" s="196"/>
      <c r="E156" s="196"/>
      <c r="F156" s="196"/>
      <c r="G156" s="196"/>
      <c r="H156" s="196"/>
      <c r="I156" s="196"/>
      <c r="J156" s="196"/>
      <c r="K156" s="196"/>
      <c r="L156" s="196"/>
      <c r="M156" s="196"/>
      <c r="N156" s="196"/>
      <c r="O156" s="196"/>
      <c r="P156" s="196"/>
      <c r="Q156" s="196"/>
    </row>
    <row r="159" spans="2:18" x14ac:dyDescent="0.25">
      <c r="B159" s="192" t="s">
        <v>51</v>
      </c>
      <c r="C159" s="193"/>
      <c r="D159" s="193"/>
      <c r="E159" s="193" t="s">
        <v>60</v>
      </c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01" t="s">
        <v>76</v>
      </c>
    </row>
    <row r="160" spans="2:18" ht="16.5" thickBot="1" x14ac:dyDescent="0.3">
      <c r="B160" s="194"/>
      <c r="C160" s="195"/>
      <c r="D160" s="195"/>
      <c r="E160" s="195"/>
      <c r="F160" s="195"/>
      <c r="G160" s="195"/>
      <c r="H160" s="195"/>
      <c r="I160" s="195"/>
      <c r="J160" s="195"/>
      <c r="K160" s="195"/>
      <c r="L160" s="195"/>
      <c r="M160" s="195"/>
      <c r="N160" s="195"/>
      <c r="O160" s="195"/>
      <c r="P160" s="195"/>
      <c r="Q160" s="102"/>
    </row>
    <row r="161" spans="2:18" ht="16.5" thickTop="1" x14ac:dyDescent="0.25">
      <c r="B161" s="182" t="s">
        <v>42</v>
      </c>
      <c r="C161" s="183"/>
      <c r="D161" s="186" t="s">
        <v>43</v>
      </c>
      <c r="E161" s="187"/>
      <c r="F161" s="187"/>
      <c r="G161" s="187"/>
      <c r="H161" s="187"/>
      <c r="I161" s="183"/>
      <c r="J161" s="183" t="s">
        <v>66</v>
      </c>
      <c r="K161" s="186" t="s">
        <v>44</v>
      </c>
      <c r="L161" s="187"/>
      <c r="M161" s="183"/>
      <c r="N161" s="186" t="s">
        <v>45</v>
      </c>
      <c r="O161" s="183"/>
      <c r="P161" s="30" t="s">
        <v>46</v>
      </c>
      <c r="Q161" s="190" t="s">
        <v>47</v>
      </c>
    </row>
    <row r="162" spans="2:18" x14ac:dyDescent="0.25">
      <c r="B162" s="184"/>
      <c r="C162" s="185"/>
      <c r="D162" s="188"/>
      <c r="E162" s="189"/>
      <c r="F162" s="189"/>
      <c r="G162" s="189"/>
      <c r="H162" s="189"/>
      <c r="I162" s="185"/>
      <c r="J162" s="185"/>
      <c r="K162" s="188"/>
      <c r="L162" s="189"/>
      <c r="M162" s="185"/>
      <c r="N162" s="188"/>
      <c r="O162" s="185"/>
      <c r="P162" s="31" t="s">
        <v>48</v>
      </c>
      <c r="Q162" s="191"/>
    </row>
    <row r="163" spans="2:18" ht="24.95" customHeight="1" x14ac:dyDescent="0.25">
      <c r="B163" s="177"/>
      <c r="C163" s="178"/>
      <c r="D163" s="32"/>
      <c r="E163" s="33"/>
      <c r="F163" s="33"/>
      <c r="G163" s="33"/>
      <c r="H163" s="33"/>
      <c r="I163" s="34"/>
      <c r="J163" s="34"/>
      <c r="K163" s="179"/>
      <c r="L163" s="180"/>
      <c r="M163" s="181"/>
      <c r="N163" s="179"/>
      <c r="O163" s="181"/>
      <c r="P163" s="35"/>
      <c r="Q163" s="36"/>
    </row>
    <row r="164" spans="2:18" ht="24.95" customHeight="1" x14ac:dyDescent="0.25">
      <c r="B164" s="177"/>
      <c r="C164" s="178"/>
      <c r="D164" s="32"/>
      <c r="E164" s="33"/>
      <c r="F164" s="33"/>
      <c r="G164" s="33"/>
      <c r="H164" s="33"/>
      <c r="I164" s="34"/>
      <c r="J164" s="34"/>
      <c r="K164" s="179"/>
      <c r="L164" s="180"/>
      <c r="M164" s="181"/>
      <c r="N164" s="179"/>
      <c r="O164" s="181"/>
      <c r="P164" s="11"/>
      <c r="Q164" s="36"/>
    </row>
    <row r="165" spans="2:18" ht="24.95" customHeight="1" thickBot="1" x14ac:dyDescent="0.3">
      <c r="B165" s="177"/>
      <c r="C165" s="178"/>
      <c r="D165" s="32"/>
      <c r="E165" s="33"/>
      <c r="F165" s="33"/>
      <c r="G165" s="33"/>
      <c r="H165" s="33"/>
      <c r="I165" s="34"/>
      <c r="J165" s="34"/>
      <c r="K165" s="179"/>
      <c r="L165" s="180"/>
      <c r="M165" s="181"/>
      <c r="N165" s="179">
        <v>0</v>
      </c>
      <c r="O165" s="181"/>
      <c r="P165" s="9"/>
      <c r="Q165" s="36">
        <f>Q164+K165-N165</f>
        <v>0</v>
      </c>
    </row>
    <row r="166" spans="2:18" ht="24.95" customHeight="1" thickTop="1" x14ac:dyDescent="0.25">
      <c r="B166" s="172"/>
      <c r="C166" s="173"/>
      <c r="D166" s="6"/>
      <c r="E166" s="7"/>
      <c r="F166" s="7"/>
      <c r="G166" s="7"/>
      <c r="H166" s="7"/>
      <c r="I166" s="8"/>
      <c r="J166" s="8"/>
      <c r="K166" s="174"/>
      <c r="L166" s="175"/>
      <c r="M166" s="176"/>
      <c r="N166" s="174">
        <v>0</v>
      </c>
      <c r="O166" s="176"/>
      <c r="P166" s="11"/>
      <c r="Q166" s="36">
        <f>Q165+K166-N166</f>
        <v>0</v>
      </c>
      <c r="R166" s="37"/>
    </row>
    <row r="167" spans="2:18" ht="24.95" customHeight="1" x14ac:dyDescent="0.25"/>
    <row r="168" spans="2:18" x14ac:dyDescent="0.25">
      <c r="B168" s="192" t="s">
        <v>51</v>
      </c>
      <c r="C168" s="193"/>
      <c r="D168" s="193"/>
      <c r="E168" s="193" t="s">
        <v>61</v>
      </c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01" t="s">
        <v>77</v>
      </c>
    </row>
    <row r="169" spans="2:18" ht="16.5" thickBot="1" x14ac:dyDescent="0.3">
      <c r="B169" s="194"/>
      <c r="C169" s="195"/>
      <c r="D169" s="195"/>
      <c r="E169" s="195"/>
      <c r="F169" s="195"/>
      <c r="G169" s="195"/>
      <c r="H169" s="195"/>
      <c r="I169" s="195"/>
      <c r="J169" s="195"/>
      <c r="K169" s="195"/>
      <c r="L169" s="195"/>
      <c r="M169" s="195"/>
      <c r="N169" s="195"/>
      <c r="O169" s="195"/>
      <c r="P169" s="195"/>
      <c r="Q169" s="102"/>
    </row>
    <row r="170" spans="2:18" ht="16.5" thickTop="1" x14ac:dyDescent="0.25">
      <c r="B170" s="182" t="s">
        <v>42</v>
      </c>
      <c r="C170" s="183"/>
      <c r="D170" s="186" t="s">
        <v>43</v>
      </c>
      <c r="E170" s="187"/>
      <c r="F170" s="187"/>
      <c r="G170" s="187"/>
      <c r="H170" s="187"/>
      <c r="I170" s="183"/>
      <c r="J170" s="183" t="s">
        <v>66</v>
      </c>
      <c r="K170" s="186" t="s">
        <v>44</v>
      </c>
      <c r="L170" s="187"/>
      <c r="M170" s="183"/>
      <c r="N170" s="186" t="s">
        <v>45</v>
      </c>
      <c r="O170" s="183"/>
      <c r="P170" s="30" t="s">
        <v>46</v>
      </c>
      <c r="Q170" s="190" t="s">
        <v>47</v>
      </c>
    </row>
    <row r="171" spans="2:18" x14ac:dyDescent="0.25">
      <c r="B171" s="184"/>
      <c r="C171" s="185"/>
      <c r="D171" s="188"/>
      <c r="E171" s="189"/>
      <c r="F171" s="189"/>
      <c r="G171" s="189"/>
      <c r="H171" s="189"/>
      <c r="I171" s="185"/>
      <c r="J171" s="185"/>
      <c r="K171" s="188"/>
      <c r="L171" s="189"/>
      <c r="M171" s="185"/>
      <c r="N171" s="188"/>
      <c r="O171" s="185"/>
      <c r="P171" s="31" t="s">
        <v>48</v>
      </c>
      <c r="Q171" s="191"/>
    </row>
    <row r="172" spans="2:18" ht="24.95" customHeight="1" x14ac:dyDescent="0.25">
      <c r="B172" s="177"/>
      <c r="C172" s="178"/>
      <c r="D172" s="32"/>
      <c r="E172" s="33"/>
      <c r="F172" s="33"/>
      <c r="G172" s="33"/>
      <c r="H172" s="33"/>
      <c r="I172" s="34"/>
      <c r="J172" s="34"/>
      <c r="K172" s="179"/>
      <c r="L172" s="180"/>
      <c r="M172" s="181"/>
      <c r="N172" s="179"/>
      <c r="O172" s="181"/>
      <c r="P172" s="35"/>
      <c r="Q172" s="36">
        <v>0</v>
      </c>
    </row>
    <row r="173" spans="2:18" ht="24.95" customHeight="1" x14ac:dyDescent="0.25">
      <c r="B173" s="177"/>
      <c r="C173" s="178"/>
      <c r="D173" s="32"/>
      <c r="E173" s="33"/>
      <c r="F173" s="33"/>
      <c r="G173" s="33"/>
      <c r="H173" s="33"/>
      <c r="I173" s="34"/>
      <c r="J173" s="34"/>
      <c r="K173" s="179">
        <v>0</v>
      </c>
      <c r="L173" s="180"/>
      <c r="M173" s="181"/>
      <c r="N173" s="179"/>
      <c r="O173" s="181"/>
      <c r="P173" s="11"/>
      <c r="Q173" s="36">
        <f t="shared" ref="Q173:Q175" si="8">Q172+K173-O173</f>
        <v>0</v>
      </c>
    </row>
    <row r="174" spans="2:18" ht="24.95" customHeight="1" thickBot="1" x14ac:dyDescent="0.3">
      <c r="B174" s="177"/>
      <c r="C174" s="178"/>
      <c r="D174" s="32"/>
      <c r="E174" s="33"/>
      <c r="F174" s="33"/>
      <c r="G174" s="33"/>
      <c r="H174" s="33"/>
      <c r="I174" s="34"/>
      <c r="J174" s="34"/>
      <c r="K174" s="179"/>
      <c r="L174" s="180"/>
      <c r="M174" s="181"/>
      <c r="N174" s="179"/>
      <c r="O174" s="181"/>
      <c r="P174" s="9"/>
      <c r="Q174" s="36">
        <f t="shared" si="8"/>
        <v>0</v>
      </c>
    </row>
    <row r="175" spans="2:18" ht="24.95" customHeight="1" thickTop="1" x14ac:dyDescent="0.25">
      <c r="B175" s="172"/>
      <c r="C175" s="173"/>
      <c r="D175" s="6"/>
      <c r="E175" s="7"/>
      <c r="F175" s="7"/>
      <c r="G175" s="7"/>
      <c r="H175" s="7"/>
      <c r="I175" s="8"/>
      <c r="J175" s="8"/>
      <c r="K175" s="174"/>
      <c r="L175" s="175"/>
      <c r="M175" s="176"/>
      <c r="N175" s="174"/>
      <c r="O175" s="176"/>
      <c r="P175" s="11"/>
      <c r="Q175" s="36">
        <f t="shared" si="8"/>
        <v>0</v>
      </c>
      <c r="R175" s="37"/>
    </row>
    <row r="176" spans="2:18" ht="24.95" customHeight="1" x14ac:dyDescent="0.25"/>
    <row r="177" spans="2:18" x14ac:dyDescent="0.25">
      <c r="B177" s="192" t="s">
        <v>51</v>
      </c>
      <c r="C177" s="193"/>
      <c r="D177" s="193"/>
      <c r="E177" s="193" t="s">
        <v>62</v>
      </c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01" t="s">
        <v>78</v>
      </c>
    </row>
    <row r="178" spans="2:18" ht="16.5" thickBot="1" x14ac:dyDescent="0.3">
      <c r="B178" s="194"/>
      <c r="C178" s="195"/>
      <c r="D178" s="195"/>
      <c r="E178" s="195"/>
      <c r="F178" s="195"/>
      <c r="G178" s="195"/>
      <c r="H178" s="195"/>
      <c r="I178" s="195"/>
      <c r="J178" s="195"/>
      <c r="K178" s="195"/>
      <c r="L178" s="195"/>
      <c r="M178" s="195"/>
      <c r="N178" s="195"/>
      <c r="O178" s="195"/>
      <c r="P178" s="195"/>
      <c r="Q178" s="102"/>
    </row>
    <row r="179" spans="2:18" ht="16.5" thickTop="1" x14ac:dyDescent="0.25">
      <c r="B179" s="182" t="s">
        <v>42</v>
      </c>
      <c r="C179" s="183"/>
      <c r="D179" s="186" t="s">
        <v>43</v>
      </c>
      <c r="E179" s="187"/>
      <c r="F179" s="187"/>
      <c r="G179" s="187"/>
      <c r="H179" s="187"/>
      <c r="I179" s="183"/>
      <c r="J179" s="183" t="s">
        <v>66</v>
      </c>
      <c r="K179" s="186" t="s">
        <v>44</v>
      </c>
      <c r="L179" s="187"/>
      <c r="M179" s="183"/>
      <c r="N179" s="186" t="s">
        <v>45</v>
      </c>
      <c r="O179" s="183"/>
      <c r="P179" s="30" t="s">
        <v>46</v>
      </c>
      <c r="Q179" s="190" t="s">
        <v>47</v>
      </c>
    </row>
    <row r="180" spans="2:18" x14ac:dyDescent="0.25">
      <c r="B180" s="184"/>
      <c r="C180" s="185"/>
      <c r="D180" s="188"/>
      <c r="E180" s="189"/>
      <c r="F180" s="189"/>
      <c r="G180" s="189"/>
      <c r="H180" s="189"/>
      <c r="I180" s="185"/>
      <c r="J180" s="185"/>
      <c r="K180" s="188"/>
      <c r="L180" s="189"/>
      <c r="M180" s="185"/>
      <c r="N180" s="188"/>
      <c r="O180" s="185"/>
      <c r="P180" s="31" t="s">
        <v>48</v>
      </c>
      <c r="Q180" s="191"/>
    </row>
    <row r="181" spans="2:18" ht="24.95" customHeight="1" x14ac:dyDescent="0.25">
      <c r="B181" s="177"/>
      <c r="C181" s="178"/>
      <c r="D181" s="32"/>
      <c r="E181" s="33"/>
      <c r="F181" s="33"/>
      <c r="G181" s="33"/>
      <c r="H181" s="33"/>
      <c r="I181" s="34"/>
      <c r="J181" s="34"/>
      <c r="K181" s="179"/>
      <c r="L181" s="180"/>
      <c r="M181" s="181"/>
      <c r="N181" s="179"/>
      <c r="O181" s="181"/>
      <c r="P181" s="35"/>
      <c r="Q181" s="36"/>
    </row>
    <row r="182" spans="2:18" ht="24.95" customHeight="1" x14ac:dyDescent="0.25">
      <c r="B182" s="177"/>
      <c r="C182" s="178"/>
      <c r="D182" s="32"/>
      <c r="E182" s="33"/>
      <c r="F182" s="33"/>
      <c r="G182" s="33"/>
      <c r="H182" s="33"/>
      <c r="I182" s="34"/>
      <c r="J182" s="34"/>
      <c r="K182" s="179"/>
      <c r="L182" s="180"/>
      <c r="M182" s="181"/>
      <c r="N182" s="179"/>
      <c r="O182" s="181"/>
      <c r="P182" s="11"/>
      <c r="Q182" s="36">
        <f t="shared" ref="Q182:Q184" si="9">Q181+K182-O182</f>
        <v>0</v>
      </c>
    </row>
    <row r="183" spans="2:18" ht="24.95" customHeight="1" thickBot="1" x14ac:dyDescent="0.3">
      <c r="B183" s="177"/>
      <c r="C183" s="178"/>
      <c r="D183" s="32"/>
      <c r="E183" s="33"/>
      <c r="F183" s="33"/>
      <c r="G183" s="33"/>
      <c r="H183" s="33"/>
      <c r="I183" s="34"/>
      <c r="J183" s="34"/>
      <c r="K183" s="179"/>
      <c r="L183" s="180"/>
      <c r="M183" s="181"/>
      <c r="N183" s="179"/>
      <c r="O183" s="181"/>
      <c r="P183" s="9"/>
      <c r="Q183" s="36">
        <f t="shared" si="9"/>
        <v>0</v>
      </c>
    </row>
    <row r="184" spans="2:18" ht="24.95" customHeight="1" thickTop="1" x14ac:dyDescent="0.25">
      <c r="B184" s="172"/>
      <c r="C184" s="173"/>
      <c r="D184" s="6"/>
      <c r="E184" s="7"/>
      <c r="F184" s="7"/>
      <c r="G184" s="7"/>
      <c r="H184" s="7"/>
      <c r="I184" s="8"/>
      <c r="J184" s="8"/>
      <c r="K184" s="174"/>
      <c r="L184" s="175"/>
      <c r="M184" s="176"/>
      <c r="N184" s="174"/>
      <c r="O184" s="176"/>
      <c r="P184" s="11"/>
      <c r="Q184" s="36">
        <f t="shared" si="9"/>
        <v>0</v>
      </c>
      <c r="R184" s="37"/>
    </row>
    <row r="186" spans="2:18" ht="23.25" customHeight="1" x14ac:dyDescent="0.25">
      <c r="B186" s="196" t="s">
        <v>50</v>
      </c>
      <c r="C186" s="196"/>
      <c r="D186" s="196"/>
      <c r="E186" s="196"/>
      <c r="F186" s="196"/>
      <c r="G186" s="196"/>
      <c r="H186" s="196"/>
      <c r="I186" s="196"/>
      <c r="J186" s="196"/>
      <c r="K186" s="196"/>
      <c r="L186" s="196"/>
      <c r="M186" s="196"/>
      <c r="N186" s="196"/>
      <c r="O186" s="196"/>
      <c r="P186" s="196"/>
      <c r="Q186" s="196"/>
    </row>
    <row r="189" spans="2:18" x14ac:dyDescent="0.25">
      <c r="B189" s="192" t="s">
        <v>51</v>
      </c>
      <c r="C189" s="193"/>
      <c r="D189" s="193"/>
      <c r="E189" s="193" t="s">
        <v>25</v>
      </c>
      <c r="F189" s="193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01" t="s">
        <v>79</v>
      </c>
    </row>
    <row r="190" spans="2:18" ht="16.5" thickBot="1" x14ac:dyDescent="0.3">
      <c r="B190" s="194"/>
      <c r="C190" s="195"/>
      <c r="D190" s="195"/>
      <c r="E190" s="195"/>
      <c r="F190" s="195"/>
      <c r="G190" s="195"/>
      <c r="H190" s="195"/>
      <c r="I190" s="195"/>
      <c r="J190" s="195"/>
      <c r="K190" s="195"/>
      <c r="L190" s="195"/>
      <c r="M190" s="195"/>
      <c r="N190" s="195"/>
      <c r="O190" s="195"/>
      <c r="P190" s="195"/>
      <c r="Q190" s="102"/>
    </row>
    <row r="191" spans="2:18" x14ac:dyDescent="0.25">
      <c r="B191" s="182" t="s">
        <v>42</v>
      </c>
      <c r="C191" s="183"/>
      <c r="D191" s="186" t="s">
        <v>43</v>
      </c>
      <c r="E191" s="187"/>
      <c r="F191" s="187"/>
      <c r="G191" s="187"/>
      <c r="H191" s="187"/>
      <c r="I191" s="183"/>
      <c r="J191" s="183" t="s">
        <v>66</v>
      </c>
      <c r="K191" s="186" t="s">
        <v>44</v>
      </c>
      <c r="L191" s="187"/>
      <c r="M191" s="183"/>
      <c r="N191" s="186" t="s">
        <v>45</v>
      </c>
      <c r="O191" s="183"/>
      <c r="P191" s="30" t="s">
        <v>46</v>
      </c>
      <c r="Q191" s="190" t="s">
        <v>47</v>
      </c>
    </row>
    <row r="192" spans="2:18" x14ac:dyDescent="0.25">
      <c r="B192" s="184"/>
      <c r="C192" s="185"/>
      <c r="D192" s="188"/>
      <c r="E192" s="189"/>
      <c r="F192" s="189"/>
      <c r="G192" s="189"/>
      <c r="H192" s="189"/>
      <c r="I192" s="185"/>
      <c r="J192" s="185"/>
      <c r="K192" s="188"/>
      <c r="L192" s="189"/>
      <c r="M192" s="185"/>
      <c r="N192" s="188"/>
      <c r="O192" s="185"/>
      <c r="P192" s="31" t="s">
        <v>48</v>
      </c>
      <c r="Q192" s="191"/>
    </row>
    <row r="193" spans="2:18" ht="24.95" customHeight="1" x14ac:dyDescent="0.25">
      <c r="B193" s="177"/>
      <c r="C193" s="178"/>
      <c r="D193" s="32"/>
      <c r="E193" s="33"/>
      <c r="F193" s="33"/>
      <c r="G193" s="33"/>
      <c r="H193" s="33"/>
      <c r="I193" s="34"/>
      <c r="J193" s="34"/>
      <c r="K193" s="179"/>
      <c r="L193" s="180"/>
      <c r="M193" s="181"/>
      <c r="N193" s="179"/>
      <c r="O193" s="181"/>
      <c r="P193" s="35"/>
      <c r="Q193" s="36"/>
    </row>
    <row r="194" spans="2:18" ht="24.95" customHeight="1" x14ac:dyDescent="0.25">
      <c r="B194" s="177"/>
      <c r="C194" s="178"/>
      <c r="D194" s="32"/>
      <c r="E194" s="33"/>
      <c r="F194" s="33"/>
      <c r="G194" s="33"/>
      <c r="H194" s="33"/>
      <c r="I194" s="34"/>
      <c r="J194" s="34"/>
      <c r="K194" s="179"/>
      <c r="L194" s="180"/>
      <c r="M194" s="181"/>
      <c r="N194" s="179"/>
      <c r="O194" s="181"/>
      <c r="P194" s="11"/>
      <c r="Q194" s="36"/>
    </row>
    <row r="195" spans="2:18" ht="24.95" customHeight="1" thickBot="1" x14ac:dyDescent="0.3">
      <c r="B195" s="177"/>
      <c r="C195" s="178"/>
      <c r="D195" s="32"/>
      <c r="E195" s="33"/>
      <c r="F195" s="33"/>
      <c r="G195" s="33"/>
      <c r="H195" s="33"/>
      <c r="I195" s="34"/>
      <c r="J195" s="34"/>
      <c r="K195" s="179"/>
      <c r="L195" s="180"/>
      <c r="M195" s="181"/>
      <c r="N195" s="179">
        <v>0</v>
      </c>
      <c r="O195" s="181"/>
      <c r="P195" s="9"/>
      <c r="Q195" s="36">
        <f>Q194+K195-N195</f>
        <v>0</v>
      </c>
    </row>
    <row r="196" spans="2:18" ht="24.95" customHeight="1" thickTop="1" x14ac:dyDescent="0.25">
      <c r="B196" s="172"/>
      <c r="C196" s="173"/>
      <c r="D196" s="6"/>
      <c r="E196" s="7"/>
      <c r="F196" s="7"/>
      <c r="G196" s="7"/>
      <c r="H196" s="7"/>
      <c r="I196" s="8"/>
      <c r="J196" s="8"/>
      <c r="K196" s="174"/>
      <c r="L196" s="175"/>
      <c r="M196" s="176"/>
      <c r="N196" s="174">
        <v>0</v>
      </c>
      <c r="O196" s="176"/>
      <c r="P196" s="11"/>
      <c r="Q196" s="36">
        <f>Q195+K196-N196</f>
        <v>0</v>
      </c>
      <c r="R196" s="37"/>
    </row>
    <row r="197" spans="2:18" ht="24.95" customHeight="1" x14ac:dyDescent="0.25"/>
    <row r="198" spans="2:18" x14ac:dyDescent="0.25">
      <c r="B198" s="192" t="s">
        <v>51</v>
      </c>
      <c r="C198" s="193"/>
      <c r="D198" s="193"/>
      <c r="E198" s="193" t="s">
        <v>63</v>
      </c>
      <c r="F198" s="193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01" t="s">
        <v>80</v>
      </c>
    </row>
    <row r="199" spans="2:18" ht="16.5" thickBot="1" x14ac:dyDescent="0.3">
      <c r="B199" s="194"/>
      <c r="C199" s="195"/>
      <c r="D199" s="195"/>
      <c r="E199" s="195"/>
      <c r="F199" s="195"/>
      <c r="G199" s="195"/>
      <c r="H199" s="195"/>
      <c r="I199" s="195"/>
      <c r="J199" s="195"/>
      <c r="K199" s="195"/>
      <c r="L199" s="195"/>
      <c r="M199" s="195"/>
      <c r="N199" s="195"/>
      <c r="O199" s="195"/>
      <c r="P199" s="195"/>
      <c r="Q199" s="102"/>
    </row>
    <row r="200" spans="2:18" ht="16.5" thickTop="1" x14ac:dyDescent="0.25">
      <c r="B200" s="182" t="s">
        <v>42</v>
      </c>
      <c r="C200" s="183"/>
      <c r="D200" s="186" t="s">
        <v>43</v>
      </c>
      <c r="E200" s="187"/>
      <c r="F200" s="187"/>
      <c r="G200" s="187"/>
      <c r="H200" s="187"/>
      <c r="I200" s="183"/>
      <c r="J200" s="183" t="s">
        <v>66</v>
      </c>
      <c r="K200" s="186" t="s">
        <v>44</v>
      </c>
      <c r="L200" s="187"/>
      <c r="M200" s="183"/>
      <c r="N200" s="186" t="s">
        <v>45</v>
      </c>
      <c r="O200" s="183"/>
      <c r="P200" s="30" t="s">
        <v>46</v>
      </c>
      <c r="Q200" s="190" t="s">
        <v>47</v>
      </c>
    </row>
    <row r="201" spans="2:18" x14ac:dyDescent="0.25">
      <c r="B201" s="184"/>
      <c r="C201" s="185"/>
      <c r="D201" s="188"/>
      <c r="E201" s="189"/>
      <c r="F201" s="189"/>
      <c r="G201" s="189"/>
      <c r="H201" s="189"/>
      <c r="I201" s="185"/>
      <c r="J201" s="185"/>
      <c r="K201" s="188"/>
      <c r="L201" s="189"/>
      <c r="M201" s="185"/>
      <c r="N201" s="188"/>
      <c r="O201" s="185"/>
      <c r="P201" s="31" t="s">
        <v>48</v>
      </c>
      <c r="Q201" s="191"/>
    </row>
    <row r="202" spans="2:18" ht="24.95" customHeight="1" x14ac:dyDescent="0.25">
      <c r="B202" s="177"/>
      <c r="C202" s="178"/>
      <c r="D202" s="32"/>
      <c r="E202" s="33"/>
      <c r="F202" s="33"/>
      <c r="G202" s="33"/>
      <c r="H202" s="33"/>
      <c r="I202" s="34"/>
      <c r="J202" s="34"/>
      <c r="K202" s="179"/>
      <c r="L202" s="180"/>
      <c r="M202" s="181"/>
      <c r="N202" s="179"/>
      <c r="O202" s="181"/>
      <c r="P202" s="35"/>
      <c r="Q202" s="36">
        <v>0</v>
      </c>
    </row>
    <row r="203" spans="2:18" ht="24.95" customHeight="1" x14ac:dyDescent="0.25">
      <c r="B203" s="177"/>
      <c r="C203" s="178"/>
      <c r="D203" s="32"/>
      <c r="E203" s="33"/>
      <c r="F203" s="33"/>
      <c r="G203" s="33"/>
      <c r="H203" s="33"/>
      <c r="I203" s="34"/>
      <c r="J203" s="34"/>
      <c r="K203" s="179">
        <v>0</v>
      </c>
      <c r="L203" s="180"/>
      <c r="M203" s="181"/>
      <c r="N203" s="179"/>
      <c r="O203" s="181"/>
      <c r="P203" s="11"/>
      <c r="Q203" s="36">
        <f t="shared" ref="Q203:Q205" si="10">Q202+K203-O203</f>
        <v>0</v>
      </c>
    </row>
    <row r="204" spans="2:18" ht="24.95" customHeight="1" thickBot="1" x14ac:dyDescent="0.3">
      <c r="B204" s="177"/>
      <c r="C204" s="178"/>
      <c r="D204" s="32"/>
      <c r="E204" s="33"/>
      <c r="F204" s="33"/>
      <c r="G204" s="33"/>
      <c r="H204" s="33"/>
      <c r="I204" s="34"/>
      <c r="J204" s="34"/>
      <c r="K204" s="179"/>
      <c r="L204" s="180"/>
      <c r="M204" s="181"/>
      <c r="N204" s="179"/>
      <c r="O204" s="181"/>
      <c r="P204" s="9"/>
      <c r="Q204" s="36">
        <f t="shared" si="10"/>
        <v>0</v>
      </c>
    </row>
    <row r="205" spans="2:18" ht="24.95" customHeight="1" thickTop="1" x14ac:dyDescent="0.25">
      <c r="B205" s="172"/>
      <c r="C205" s="173"/>
      <c r="D205" s="6"/>
      <c r="E205" s="7"/>
      <c r="F205" s="7"/>
      <c r="G205" s="7"/>
      <c r="H205" s="7"/>
      <c r="I205" s="8"/>
      <c r="J205" s="8"/>
      <c r="K205" s="174"/>
      <c r="L205" s="175"/>
      <c r="M205" s="176"/>
      <c r="N205" s="174"/>
      <c r="O205" s="176"/>
      <c r="P205" s="11"/>
      <c r="Q205" s="36">
        <f t="shared" si="10"/>
        <v>0</v>
      </c>
      <c r="R205" s="37"/>
    </row>
    <row r="206" spans="2:18" ht="24.95" customHeight="1" x14ac:dyDescent="0.25"/>
    <row r="207" spans="2:18" x14ac:dyDescent="0.25">
      <c r="B207" s="192" t="s">
        <v>51</v>
      </c>
      <c r="C207" s="193"/>
      <c r="D207" s="193"/>
      <c r="E207" s="193" t="s">
        <v>64</v>
      </c>
      <c r="F207" s="193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01" t="s">
        <v>81</v>
      </c>
    </row>
    <row r="208" spans="2:18" ht="16.5" thickBot="1" x14ac:dyDescent="0.3">
      <c r="B208" s="194"/>
      <c r="C208" s="195"/>
      <c r="D208" s="195"/>
      <c r="E208" s="195"/>
      <c r="F208" s="195"/>
      <c r="G208" s="195"/>
      <c r="H208" s="195"/>
      <c r="I208" s="195"/>
      <c r="J208" s="195"/>
      <c r="K208" s="195"/>
      <c r="L208" s="195"/>
      <c r="M208" s="195"/>
      <c r="N208" s="195"/>
      <c r="O208" s="195"/>
      <c r="P208" s="195"/>
      <c r="Q208" s="102"/>
    </row>
    <row r="209" spans="2:18" ht="16.5" thickTop="1" x14ac:dyDescent="0.25">
      <c r="B209" s="182" t="s">
        <v>42</v>
      </c>
      <c r="C209" s="183"/>
      <c r="D209" s="186" t="s">
        <v>43</v>
      </c>
      <c r="E209" s="187"/>
      <c r="F209" s="187"/>
      <c r="G209" s="187"/>
      <c r="H209" s="187"/>
      <c r="I209" s="183"/>
      <c r="J209" s="183" t="s">
        <v>66</v>
      </c>
      <c r="K209" s="186" t="s">
        <v>44</v>
      </c>
      <c r="L209" s="187"/>
      <c r="M209" s="183"/>
      <c r="N209" s="186" t="s">
        <v>45</v>
      </c>
      <c r="O209" s="183"/>
      <c r="P209" s="30" t="s">
        <v>46</v>
      </c>
      <c r="Q209" s="190" t="s">
        <v>47</v>
      </c>
    </row>
    <row r="210" spans="2:18" x14ac:dyDescent="0.25">
      <c r="B210" s="184"/>
      <c r="C210" s="185"/>
      <c r="D210" s="188"/>
      <c r="E210" s="189"/>
      <c r="F210" s="189"/>
      <c r="G210" s="189"/>
      <c r="H210" s="189"/>
      <c r="I210" s="185"/>
      <c r="J210" s="185"/>
      <c r="K210" s="188"/>
      <c r="L210" s="189"/>
      <c r="M210" s="185"/>
      <c r="N210" s="188"/>
      <c r="O210" s="185"/>
      <c r="P210" s="31" t="s">
        <v>48</v>
      </c>
      <c r="Q210" s="191"/>
    </row>
    <row r="211" spans="2:18" ht="24.95" customHeight="1" x14ac:dyDescent="0.25">
      <c r="B211" s="177"/>
      <c r="C211" s="178"/>
      <c r="D211" s="32"/>
      <c r="E211" s="33"/>
      <c r="F211" s="33"/>
      <c r="G211" s="33"/>
      <c r="H211" s="33"/>
      <c r="I211" s="34"/>
      <c r="J211" s="34"/>
      <c r="K211" s="179"/>
      <c r="L211" s="180"/>
      <c r="M211" s="181"/>
      <c r="N211" s="179"/>
      <c r="O211" s="181"/>
      <c r="P211" s="35"/>
      <c r="Q211" s="36"/>
    </row>
    <row r="212" spans="2:18" ht="24.95" customHeight="1" x14ac:dyDescent="0.25">
      <c r="B212" s="177"/>
      <c r="C212" s="178"/>
      <c r="D212" s="32"/>
      <c r="E212" s="33"/>
      <c r="F212" s="33"/>
      <c r="G212" s="33"/>
      <c r="H212" s="33"/>
      <c r="I212" s="34"/>
      <c r="J212" s="34"/>
      <c r="K212" s="179"/>
      <c r="L212" s="180"/>
      <c r="M212" s="181"/>
      <c r="N212" s="179"/>
      <c r="O212" s="181"/>
      <c r="P212" s="11"/>
      <c r="Q212" s="36">
        <f t="shared" ref="Q212:Q214" si="11">Q211+K212-O212</f>
        <v>0</v>
      </c>
    </row>
    <row r="213" spans="2:18" ht="24.95" customHeight="1" thickBot="1" x14ac:dyDescent="0.3">
      <c r="B213" s="177"/>
      <c r="C213" s="178"/>
      <c r="D213" s="32"/>
      <c r="E213" s="33"/>
      <c r="F213" s="33"/>
      <c r="G213" s="33"/>
      <c r="H213" s="33"/>
      <c r="I213" s="34"/>
      <c r="J213" s="34"/>
      <c r="K213" s="179"/>
      <c r="L213" s="180"/>
      <c r="M213" s="181"/>
      <c r="N213" s="179"/>
      <c r="O213" s="181"/>
      <c r="P213" s="9"/>
      <c r="Q213" s="36">
        <f t="shared" si="11"/>
        <v>0</v>
      </c>
    </row>
    <row r="214" spans="2:18" ht="24.95" customHeight="1" thickTop="1" x14ac:dyDescent="0.25">
      <c r="B214" s="172"/>
      <c r="C214" s="173"/>
      <c r="D214" s="6"/>
      <c r="E214" s="7"/>
      <c r="F214" s="7"/>
      <c r="G214" s="7"/>
      <c r="H214" s="7"/>
      <c r="I214" s="8"/>
      <c r="J214" s="8"/>
      <c r="K214" s="174"/>
      <c r="L214" s="175"/>
      <c r="M214" s="176"/>
      <c r="N214" s="174"/>
      <c r="O214" s="176"/>
      <c r="P214" s="11"/>
      <c r="Q214" s="36">
        <f t="shared" si="11"/>
        <v>0</v>
      </c>
      <c r="R214" s="37"/>
    </row>
    <row r="216" spans="2:18" ht="23.25" customHeight="1" x14ac:dyDescent="0.25">
      <c r="B216" s="196" t="s">
        <v>50</v>
      </c>
      <c r="C216" s="196"/>
      <c r="D216" s="196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</row>
    <row r="219" spans="2:18" x14ac:dyDescent="0.25">
      <c r="B219" s="192" t="s">
        <v>51</v>
      </c>
      <c r="C219" s="193"/>
      <c r="D219" s="193"/>
      <c r="E219" s="193" t="s">
        <v>12</v>
      </c>
      <c r="F219" s="193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01" t="s">
        <v>82</v>
      </c>
    </row>
    <row r="220" spans="2:18" ht="16.5" thickBot="1" x14ac:dyDescent="0.3">
      <c r="B220" s="194"/>
      <c r="C220" s="195"/>
      <c r="D220" s="195"/>
      <c r="E220" s="195"/>
      <c r="F220" s="195"/>
      <c r="G220" s="195"/>
      <c r="H220" s="195"/>
      <c r="I220" s="195"/>
      <c r="J220" s="195"/>
      <c r="K220" s="195"/>
      <c r="L220" s="195"/>
      <c r="M220" s="195"/>
      <c r="N220" s="195"/>
      <c r="O220" s="195"/>
      <c r="P220" s="195"/>
      <c r="Q220" s="102"/>
    </row>
    <row r="221" spans="2:18" ht="16.5" thickTop="1" x14ac:dyDescent="0.25">
      <c r="B221" s="182" t="s">
        <v>42</v>
      </c>
      <c r="C221" s="183"/>
      <c r="D221" s="186" t="s">
        <v>43</v>
      </c>
      <c r="E221" s="187"/>
      <c r="F221" s="187"/>
      <c r="G221" s="187"/>
      <c r="H221" s="187"/>
      <c r="I221" s="183"/>
      <c r="J221" s="183" t="s">
        <v>66</v>
      </c>
      <c r="K221" s="186" t="s">
        <v>44</v>
      </c>
      <c r="L221" s="187"/>
      <c r="M221" s="183"/>
      <c r="N221" s="186" t="s">
        <v>45</v>
      </c>
      <c r="O221" s="183"/>
      <c r="P221" s="30" t="s">
        <v>46</v>
      </c>
      <c r="Q221" s="190" t="s">
        <v>47</v>
      </c>
    </row>
    <row r="222" spans="2:18" x14ac:dyDescent="0.25">
      <c r="B222" s="184"/>
      <c r="C222" s="185"/>
      <c r="D222" s="188"/>
      <c r="E222" s="189"/>
      <c r="F222" s="189"/>
      <c r="G222" s="189"/>
      <c r="H222" s="189"/>
      <c r="I222" s="185"/>
      <c r="J222" s="185"/>
      <c r="K222" s="188"/>
      <c r="L222" s="189"/>
      <c r="M222" s="185"/>
      <c r="N222" s="188"/>
      <c r="O222" s="185"/>
      <c r="P222" s="31" t="s">
        <v>48</v>
      </c>
      <c r="Q222" s="191"/>
    </row>
    <row r="223" spans="2:18" ht="24.95" customHeight="1" x14ac:dyDescent="0.25">
      <c r="B223" s="177"/>
      <c r="C223" s="178"/>
      <c r="D223" s="32"/>
      <c r="E223" s="33"/>
      <c r="F223" s="33"/>
      <c r="G223" s="33"/>
      <c r="H223" s="33"/>
      <c r="I223" s="34"/>
      <c r="J223" s="34"/>
      <c r="K223" s="179"/>
      <c r="L223" s="180"/>
      <c r="M223" s="181"/>
      <c r="N223" s="179"/>
      <c r="O223" s="181"/>
      <c r="P223" s="35"/>
      <c r="Q223" s="36"/>
    </row>
    <row r="224" spans="2:18" ht="24.95" customHeight="1" x14ac:dyDescent="0.25">
      <c r="B224" s="177"/>
      <c r="C224" s="178"/>
      <c r="D224" s="32"/>
      <c r="E224" s="33"/>
      <c r="F224" s="33"/>
      <c r="G224" s="33"/>
      <c r="H224" s="33"/>
      <c r="I224" s="34"/>
      <c r="J224" s="34"/>
      <c r="K224" s="179"/>
      <c r="L224" s="180"/>
      <c r="M224" s="181"/>
      <c r="N224" s="179"/>
      <c r="O224" s="181"/>
      <c r="P224" s="11"/>
      <c r="Q224" s="36"/>
    </row>
    <row r="225" spans="2:18" ht="24.95" customHeight="1" thickBot="1" x14ac:dyDescent="0.3">
      <c r="B225" s="177"/>
      <c r="C225" s="178"/>
      <c r="D225" s="32"/>
      <c r="E225" s="33"/>
      <c r="F225" s="33"/>
      <c r="G225" s="33"/>
      <c r="H225" s="33"/>
      <c r="I225" s="34"/>
      <c r="J225" s="34"/>
      <c r="K225" s="179"/>
      <c r="L225" s="180"/>
      <c r="M225" s="181"/>
      <c r="N225" s="179">
        <v>0</v>
      </c>
      <c r="O225" s="181"/>
      <c r="P225" s="9"/>
      <c r="Q225" s="36">
        <f>Q224+K225-N225</f>
        <v>0</v>
      </c>
    </row>
    <row r="226" spans="2:18" ht="24.95" customHeight="1" thickTop="1" x14ac:dyDescent="0.25">
      <c r="B226" s="172"/>
      <c r="C226" s="173"/>
      <c r="D226" s="6"/>
      <c r="E226" s="7"/>
      <c r="F226" s="7"/>
      <c r="G226" s="7"/>
      <c r="H226" s="7"/>
      <c r="I226" s="8"/>
      <c r="J226" s="8"/>
      <c r="K226" s="174"/>
      <c r="L226" s="175"/>
      <c r="M226" s="176"/>
      <c r="N226" s="174">
        <v>0</v>
      </c>
      <c r="O226" s="176"/>
      <c r="P226" s="11"/>
      <c r="Q226" s="36">
        <f>Q225+K226-N226</f>
        <v>0</v>
      </c>
      <c r="R226" s="37"/>
    </row>
    <row r="227" spans="2:18" ht="24.95" customHeight="1" x14ac:dyDescent="0.25"/>
    <row r="228" spans="2:18" x14ac:dyDescent="0.25">
      <c r="B228" s="192" t="s">
        <v>51</v>
      </c>
      <c r="C228" s="193"/>
      <c r="D228" s="193"/>
      <c r="E228" s="193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01" t="s">
        <v>68</v>
      </c>
    </row>
    <row r="229" spans="2:18" ht="16.5" thickBot="1" x14ac:dyDescent="0.3">
      <c r="B229" s="194"/>
      <c r="C229" s="195"/>
      <c r="D229" s="195"/>
      <c r="E229" s="195"/>
      <c r="F229" s="195"/>
      <c r="G229" s="195"/>
      <c r="H229" s="195"/>
      <c r="I229" s="195"/>
      <c r="J229" s="195"/>
      <c r="K229" s="195"/>
      <c r="L229" s="195"/>
      <c r="M229" s="195"/>
      <c r="N229" s="195"/>
      <c r="O229" s="195"/>
      <c r="P229" s="195"/>
      <c r="Q229" s="102"/>
    </row>
    <row r="230" spans="2:18" ht="16.5" thickTop="1" x14ac:dyDescent="0.25">
      <c r="B230" s="182" t="s">
        <v>42</v>
      </c>
      <c r="C230" s="183"/>
      <c r="D230" s="186" t="s">
        <v>43</v>
      </c>
      <c r="E230" s="187"/>
      <c r="F230" s="187"/>
      <c r="G230" s="187"/>
      <c r="H230" s="187"/>
      <c r="I230" s="183"/>
      <c r="J230" s="183" t="s">
        <v>66</v>
      </c>
      <c r="K230" s="186" t="s">
        <v>44</v>
      </c>
      <c r="L230" s="187"/>
      <c r="M230" s="183"/>
      <c r="N230" s="186" t="s">
        <v>45</v>
      </c>
      <c r="O230" s="183"/>
      <c r="P230" s="30" t="s">
        <v>46</v>
      </c>
      <c r="Q230" s="190" t="s">
        <v>47</v>
      </c>
    </row>
    <row r="231" spans="2:18" x14ac:dyDescent="0.25">
      <c r="B231" s="184"/>
      <c r="C231" s="185"/>
      <c r="D231" s="188"/>
      <c r="E231" s="189"/>
      <c r="F231" s="189"/>
      <c r="G231" s="189"/>
      <c r="H231" s="189"/>
      <c r="I231" s="185"/>
      <c r="J231" s="185"/>
      <c r="K231" s="188"/>
      <c r="L231" s="189"/>
      <c r="M231" s="185"/>
      <c r="N231" s="188"/>
      <c r="O231" s="185"/>
      <c r="P231" s="31" t="s">
        <v>48</v>
      </c>
      <c r="Q231" s="191"/>
    </row>
    <row r="232" spans="2:18" ht="24.95" customHeight="1" x14ac:dyDescent="0.25">
      <c r="B232" s="177"/>
      <c r="C232" s="178"/>
      <c r="D232" s="32"/>
      <c r="E232" s="33"/>
      <c r="F232" s="33"/>
      <c r="G232" s="33"/>
      <c r="H232" s="33"/>
      <c r="I232" s="34"/>
      <c r="J232" s="34"/>
      <c r="K232" s="179"/>
      <c r="L232" s="180"/>
      <c r="M232" s="181"/>
      <c r="N232" s="179"/>
      <c r="O232" s="181"/>
      <c r="P232" s="35"/>
      <c r="Q232" s="36">
        <v>0</v>
      </c>
    </row>
    <row r="233" spans="2:18" ht="24.95" customHeight="1" x14ac:dyDescent="0.25">
      <c r="B233" s="177"/>
      <c r="C233" s="178"/>
      <c r="D233" s="32"/>
      <c r="E233" s="33"/>
      <c r="F233" s="33"/>
      <c r="G233" s="33"/>
      <c r="H233" s="33"/>
      <c r="I233" s="34"/>
      <c r="J233" s="34"/>
      <c r="K233" s="179">
        <v>0</v>
      </c>
      <c r="L233" s="180"/>
      <c r="M233" s="181"/>
      <c r="N233" s="179"/>
      <c r="O233" s="181"/>
      <c r="P233" s="11"/>
      <c r="Q233" s="36">
        <f t="shared" ref="Q233:Q235" si="12">Q232+K233-O233</f>
        <v>0</v>
      </c>
    </row>
    <row r="234" spans="2:18" ht="24.95" customHeight="1" thickBot="1" x14ac:dyDescent="0.3">
      <c r="B234" s="177"/>
      <c r="C234" s="178"/>
      <c r="D234" s="32"/>
      <c r="E234" s="33"/>
      <c r="F234" s="33"/>
      <c r="G234" s="33"/>
      <c r="H234" s="33"/>
      <c r="I234" s="34"/>
      <c r="J234" s="34"/>
      <c r="K234" s="179"/>
      <c r="L234" s="180"/>
      <c r="M234" s="181"/>
      <c r="N234" s="179"/>
      <c r="O234" s="181"/>
      <c r="P234" s="9"/>
      <c r="Q234" s="36">
        <f t="shared" si="12"/>
        <v>0</v>
      </c>
    </row>
    <row r="235" spans="2:18" ht="24.95" customHeight="1" thickTop="1" x14ac:dyDescent="0.25">
      <c r="B235" s="172"/>
      <c r="C235" s="173"/>
      <c r="D235" s="6"/>
      <c r="E235" s="7"/>
      <c r="F235" s="7"/>
      <c r="G235" s="7"/>
      <c r="H235" s="7"/>
      <c r="I235" s="8"/>
      <c r="J235" s="8"/>
      <c r="K235" s="174"/>
      <c r="L235" s="175"/>
      <c r="M235" s="176"/>
      <c r="N235" s="174"/>
      <c r="O235" s="176"/>
      <c r="P235" s="11"/>
      <c r="Q235" s="36">
        <f t="shared" si="12"/>
        <v>0</v>
      </c>
      <c r="R235" s="37"/>
    </row>
    <row r="236" spans="2:18" ht="24.95" customHeight="1" x14ac:dyDescent="0.25"/>
    <row r="237" spans="2:18" x14ac:dyDescent="0.25">
      <c r="B237" s="192" t="s">
        <v>51</v>
      </c>
      <c r="C237" s="193"/>
      <c r="D237" s="193"/>
      <c r="E237" s="193"/>
      <c r="F237" s="193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01" t="s">
        <v>68</v>
      </c>
    </row>
    <row r="238" spans="2:18" ht="16.5" thickBot="1" x14ac:dyDescent="0.3">
      <c r="B238" s="194"/>
      <c r="C238" s="195"/>
      <c r="D238" s="195"/>
      <c r="E238" s="195"/>
      <c r="F238" s="195"/>
      <c r="G238" s="195"/>
      <c r="H238" s="195"/>
      <c r="I238" s="195"/>
      <c r="J238" s="195"/>
      <c r="K238" s="195"/>
      <c r="L238" s="195"/>
      <c r="M238" s="195"/>
      <c r="N238" s="195"/>
      <c r="O238" s="195"/>
      <c r="P238" s="195"/>
      <c r="Q238" s="102"/>
    </row>
    <row r="239" spans="2:18" ht="16.5" thickTop="1" x14ac:dyDescent="0.25">
      <c r="B239" s="182" t="s">
        <v>42</v>
      </c>
      <c r="C239" s="183"/>
      <c r="D239" s="186" t="s">
        <v>43</v>
      </c>
      <c r="E239" s="187"/>
      <c r="F239" s="187"/>
      <c r="G239" s="187"/>
      <c r="H239" s="187"/>
      <c r="I239" s="183"/>
      <c r="J239" s="183" t="s">
        <v>66</v>
      </c>
      <c r="K239" s="186" t="s">
        <v>44</v>
      </c>
      <c r="L239" s="187"/>
      <c r="M239" s="183"/>
      <c r="N239" s="186" t="s">
        <v>45</v>
      </c>
      <c r="O239" s="183"/>
      <c r="P239" s="30" t="s">
        <v>46</v>
      </c>
      <c r="Q239" s="190" t="s">
        <v>47</v>
      </c>
    </row>
    <row r="240" spans="2:18" x14ac:dyDescent="0.25">
      <c r="B240" s="184"/>
      <c r="C240" s="185"/>
      <c r="D240" s="188"/>
      <c r="E240" s="189"/>
      <c r="F240" s="189"/>
      <c r="G240" s="189"/>
      <c r="H240" s="189"/>
      <c r="I240" s="185"/>
      <c r="J240" s="185"/>
      <c r="K240" s="188"/>
      <c r="L240" s="189"/>
      <c r="M240" s="185"/>
      <c r="N240" s="188"/>
      <c r="O240" s="185"/>
      <c r="P240" s="31" t="s">
        <v>48</v>
      </c>
      <c r="Q240" s="191"/>
    </row>
    <row r="241" spans="2:18" ht="24.95" customHeight="1" x14ac:dyDescent="0.25">
      <c r="B241" s="177"/>
      <c r="C241" s="178"/>
      <c r="D241" s="32"/>
      <c r="E241" s="33"/>
      <c r="F241" s="33"/>
      <c r="G241" s="33"/>
      <c r="H241" s="33"/>
      <c r="I241" s="34"/>
      <c r="J241" s="34"/>
      <c r="K241" s="179"/>
      <c r="L241" s="180"/>
      <c r="M241" s="181"/>
      <c r="N241" s="179"/>
      <c r="O241" s="181"/>
      <c r="P241" s="35"/>
      <c r="Q241" s="36"/>
    </row>
    <row r="242" spans="2:18" ht="24.95" customHeight="1" x14ac:dyDescent="0.25">
      <c r="B242" s="177"/>
      <c r="C242" s="178"/>
      <c r="D242" s="32"/>
      <c r="E242" s="33"/>
      <c r="F242" s="33"/>
      <c r="G242" s="33"/>
      <c r="H242" s="33"/>
      <c r="I242" s="34"/>
      <c r="J242" s="34"/>
      <c r="K242" s="179"/>
      <c r="L242" s="180"/>
      <c r="M242" s="181"/>
      <c r="N242" s="179"/>
      <c r="O242" s="181"/>
      <c r="P242" s="11"/>
      <c r="Q242" s="36">
        <f t="shared" ref="Q242:Q244" si="13">Q241+K242-O242</f>
        <v>0</v>
      </c>
    </row>
    <row r="243" spans="2:18" ht="24.95" customHeight="1" thickBot="1" x14ac:dyDescent="0.3">
      <c r="B243" s="177"/>
      <c r="C243" s="178"/>
      <c r="D243" s="32"/>
      <c r="E243" s="33"/>
      <c r="F243" s="33"/>
      <c r="G243" s="33"/>
      <c r="H243" s="33"/>
      <c r="I243" s="34"/>
      <c r="J243" s="34"/>
      <c r="K243" s="179"/>
      <c r="L243" s="180"/>
      <c r="M243" s="181"/>
      <c r="N243" s="179"/>
      <c r="O243" s="181"/>
      <c r="P243" s="9"/>
      <c r="Q243" s="36">
        <f t="shared" si="13"/>
        <v>0</v>
      </c>
    </row>
    <row r="244" spans="2:18" ht="24.95" customHeight="1" thickTop="1" x14ac:dyDescent="0.25">
      <c r="B244" s="172"/>
      <c r="C244" s="173"/>
      <c r="D244" s="6"/>
      <c r="E244" s="7"/>
      <c r="F244" s="7"/>
      <c r="G244" s="7"/>
      <c r="H244" s="7"/>
      <c r="I244" s="8"/>
      <c r="J244" s="8"/>
      <c r="K244" s="174"/>
      <c r="L244" s="175"/>
      <c r="M244" s="176"/>
      <c r="N244" s="174"/>
      <c r="O244" s="176"/>
      <c r="P244" s="11"/>
      <c r="Q244" s="36">
        <f t="shared" si="13"/>
        <v>0</v>
      </c>
      <c r="R244" s="37"/>
    </row>
  </sheetData>
  <mergeCells count="492">
    <mergeCell ref="B85:C85"/>
    <mergeCell ref="K85:M85"/>
    <mergeCell ref="N85:O85"/>
    <mergeCell ref="J149:J150"/>
    <mergeCell ref="B136:C136"/>
    <mergeCell ref="K136:M136"/>
    <mergeCell ref="N136:O136"/>
    <mergeCell ref="B135:C135"/>
    <mergeCell ref="K135:M135"/>
    <mergeCell ref="N135:O135"/>
    <mergeCell ref="B134:C134"/>
    <mergeCell ref="K134:M134"/>
    <mergeCell ref="N134:O134"/>
    <mergeCell ref="B133:C133"/>
    <mergeCell ref="K133:M133"/>
    <mergeCell ref="N133:O133"/>
    <mergeCell ref="B96:Q96"/>
    <mergeCell ref="B147:D148"/>
    <mergeCell ref="E147:P148"/>
    <mergeCell ref="Q147:Q148"/>
    <mergeCell ref="Q129:Q130"/>
    <mergeCell ref="B131:C132"/>
    <mergeCell ref="K131:M132"/>
    <mergeCell ref="N131:O132"/>
    <mergeCell ref="Q131:Q132"/>
    <mergeCell ref="D131:I132"/>
    <mergeCell ref="J131:J132"/>
    <mergeCell ref="B129:D130"/>
    <mergeCell ref="E129:P130"/>
    <mergeCell ref="B82:C82"/>
    <mergeCell ref="K82:M82"/>
    <mergeCell ref="N82:O82"/>
    <mergeCell ref="B78:D79"/>
    <mergeCell ref="E78:P79"/>
    <mergeCell ref="D80:I81"/>
    <mergeCell ref="J80:J81"/>
    <mergeCell ref="B84:C84"/>
    <mergeCell ref="K84:M84"/>
    <mergeCell ref="N84:O84"/>
    <mergeCell ref="B83:C83"/>
    <mergeCell ref="K83:M83"/>
    <mergeCell ref="N83:O83"/>
    <mergeCell ref="Q87:Q88"/>
    <mergeCell ref="B89:C90"/>
    <mergeCell ref="K89:M90"/>
    <mergeCell ref="N89:O90"/>
    <mergeCell ref="Q89:Q90"/>
    <mergeCell ref="D89:I90"/>
    <mergeCell ref="B76:C76"/>
    <mergeCell ref="K76:M76"/>
    <mergeCell ref="N76:O76"/>
    <mergeCell ref="B75:C75"/>
    <mergeCell ref="K75:M75"/>
    <mergeCell ref="N75:O75"/>
    <mergeCell ref="Q78:Q79"/>
    <mergeCell ref="B80:C81"/>
    <mergeCell ref="K80:M81"/>
    <mergeCell ref="N80:O81"/>
    <mergeCell ref="Q80:Q81"/>
    <mergeCell ref="B74:C74"/>
    <mergeCell ref="K74:M74"/>
    <mergeCell ref="N74:O74"/>
    <mergeCell ref="Q71:Q72"/>
    <mergeCell ref="B73:C73"/>
    <mergeCell ref="K73:M73"/>
    <mergeCell ref="N73:O73"/>
    <mergeCell ref="B71:C72"/>
    <mergeCell ref="K71:M72"/>
    <mergeCell ref="N71:O72"/>
    <mergeCell ref="D71:I72"/>
    <mergeCell ref="J71:J72"/>
    <mergeCell ref="K28:P28"/>
    <mergeCell ref="K29:P29"/>
    <mergeCell ref="K30:P30"/>
    <mergeCell ref="K31:P31"/>
    <mergeCell ref="K32:P32"/>
    <mergeCell ref="D57:P57"/>
    <mergeCell ref="D58:P58"/>
    <mergeCell ref="D60:J60"/>
    <mergeCell ref="K60:P60"/>
    <mergeCell ref="D56:P56"/>
    <mergeCell ref="B46:P47"/>
    <mergeCell ref="B53:C53"/>
    <mergeCell ref="K53:M53"/>
    <mergeCell ref="N53:O53"/>
    <mergeCell ref="B52:C52"/>
    <mergeCell ref="K52:M52"/>
    <mergeCell ref="N52:O52"/>
    <mergeCell ref="D28:J28"/>
    <mergeCell ref="B51:C51"/>
    <mergeCell ref="K51:M51"/>
    <mergeCell ref="N51:O51"/>
    <mergeCell ref="B50:C50"/>
    <mergeCell ref="K50:M50"/>
    <mergeCell ref="B66:Q66"/>
    <mergeCell ref="B69:D70"/>
    <mergeCell ref="E69:P70"/>
    <mergeCell ref="Q69:Q70"/>
    <mergeCell ref="D24:P24"/>
    <mergeCell ref="D25:P25"/>
    <mergeCell ref="D26:P26"/>
    <mergeCell ref="K42:M42"/>
    <mergeCell ref="Q46:Q47"/>
    <mergeCell ref="B48:C49"/>
    <mergeCell ref="K48:M49"/>
    <mergeCell ref="N48:O49"/>
    <mergeCell ref="Q48:Q49"/>
    <mergeCell ref="D48:I49"/>
    <mergeCell ref="N42:O42"/>
    <mergeCell ref="B44:C44"/>
    <mergeCell ref="K44:M44"/>
    <mergeCell ref="N44:O44"/>
    <mergeCell ref="J48:J49"/>
    <mergeCell ref="D29:J29"/>
    <mergeCell ref="D30:J30"/>
    <mergeCell ref="D31:J31"/>
    <mergeCell ref="D64:J64"/>
    <mergeCell ref="D32:J32"/>
    <mergeCell ref="K64:P64"/>
    <mergeCell ref="D62:J62"/>
    <mergeCell ref="K62:P62"/>
    <mergeCell ref="D63:J63"/>
    <mergeCell ref="K63:P63"/>
    <mergeCell ref="D39:I40"/>
    <mergeCell ref="B34:Q34"/>
    <mergeCell ref="B37:P38"/>
    <mergeCell ref="Q37:Q38"/>
    <mergeCell ref="B39:C40"/>
    <mergeCell ref="K39:M40"/>
    <mergeCell ref="N39:O40"/>
    <mergeCell ref="Q39:Q40"/>
    <mergeCell ref="J39:J40"/>
    <mergeCell ref="D61:J61"/>
    <mergeCell ref="K61:P61"/>
    <mergeCell ref="B41:C41"/>
    <mergeCell ref="K41:M41"/>
    <mergeCell ref="N41:O41"/>
    <mergeCell ref="B43:C43"/>
    <mergeCell ref="K43:M43"/>
    <mergeCell ref="N43:O43"/>
    <mergeCell ref="B42:C42"/>
    <mergeCell ref="N50:O50"/>
    <mergeCell ref="Q14:Q15"/>
    <mergeCell ref="B16:C17"/>
    <mergeCell ref="K16:M17"/>
    <mergeCell ref="N16:O17"/>
    <mergeCell ref="Q16:Q17"/>
    <mergeCell ref="D16:I17"/>
    <mergeCell ref="J16:J17"/>
    <mergeCell ref="B21:C21"/>
    <mergeCell ref="K21:M21"/>
    <mergeCell ref="N21:O21"/>
    <mergeCell ref="B18:C18"/>
    <mergeCell ref="K18:M18"/>
    <mergeCell ref="N18:O18"/>
    <mergeCell ref="B14:P15"/>
    <mergeCell ref="B20:C20"/>
    <mergeCell ref="K20:M20"/>
    <mergeCell ref="N20:O20"/>
    <mergeCell ref="B19:C19"/>
    <mergeCell ref="K19:M19"/>
    <mergeCell ref="N19:O19"/>
    <mergeCell ref="B2:Q2"/>
    <mergeCell ref="B5:P6"/>
    <mergeCell ref="Q5:Q6"/>
    <mergeCell ref="B7:C8"/>
    <mergeCell ref="K7:M8"/>
    <mergeCell ref="N7:O8"/>
    <mergeCell ref="B12:C12"/>
    <mergeCell ref="K12:M12"/>
    <mergeCell ref="N12:O12"/>
    <mergeCell ref="B11:C11"/>
    <mergeCell ref="K11:M11"/>
    <mergeCell ref="N11:O11"/>
    <mergeCell ref="Q7:Q8"/>
    <mergeCell ref="D7:I8"/>
    <mergeCell ref="J7:J8"/>
    <mergeCell ref="B10:C10"/>
    <mergeCell ref="K10:M10"/>
    <mergeCell ref="N10:O10"/>
    <mergeCell ref="B9:C9"/>
    <mergeCell ref="K9:M9"/>
    <mergeCell ref="N9:O9"/>
    <mergeCell ref="K151:M151"/>
    <mergeCell ref="N151:O151"/>
    <mergeCell ref="B149:C150"/>
    <mergeCell ref="K149:M150"/>
    <mergeCell ref="N149:O150"/>
    <mergeCell ref="D149:I150"/>
    <mergeCell ref="B152:C152"/>
    <mergeCell ref="K152:M152"/>
    <mergeCell ref="N152:O152"/>
    <mergeCell ref="J89:J90"/>
    <mergeCell ref="B91:C91"/>
    <mergeCell ref="K91:M91"/>
    <mergeCell ref="N91:O91"/>
    <mergeCell ref="B87:D88"/>
    <mergeCell ref="E87:P88"/>
    <mergeCell ref="B92:C92"/>
    <mergeCell ref="K92:M92"/>
    <mergeCell ref="N92:O92"/>
    <mergeCell ref="B93:C93"/>
    <mergeCell ref="K93:M93"/>
    <mergeCell ref="N93:O93"/>
    <mergeCell ref="B94:C94"/>
    <mergeCell ref="K94:M94"/>
    <mergeCell ref="N94:O94"/>
    <mergeCell ref="Q99:Q100"/>
    <mergeCell ref="B101:C102"/>
    <mergeCell ref="K101:M102"/>
    <mergeCell ref="N101:O102"/>
    <mergeCell ref="Q101:Q102"/>
    <mergeCell ref="D101:I102"/>
    <mergeCell ref="J101:J102"/>
    <mergeCell ref="B99:D100"/>
    <mergeCell ref="E99:P100"/>
    <mergeCell ref="B126:Q126"/>
    <mergeCell ref="B108:D109"/>
    <mergeCell ref="E108:P109"/>
    <mergeCell ref="Q108:Q109"/>
    <mergeCell ref="B106:C106"/>
    <mergeCell ref="K106:M106"/>
    <mergeCell ref="N106:O106"/>
    <mergeCell ref="B103:C103"/>
    <mergeCell ref="K103:M103"/>
    <mergeCell ref="N103:O103"/>
    <mergeCell ref="B104:C104"/>
    <mergeCell ref="K104:M104"/>
    <mergeCell ref="N104:O104"/>
    <mergeCell ref="B105:C105"/>
    <mergeCell ref="K105:M105"/>
    <mergeCell ref="N105:O105"/>
    <mergeCell ref="Q110:Q111"/>
    <mergeCell ref="B112:C112"/>
    <mergeCell ref="K112:M112"/>
    <mergeCell ref="N112:O112"/>
    <mergeCell ref="B110:C111"/>
    <mergeCell ref="K110:M111"/>
    <mergeCell ref="N110:O111"/>
    <mergeCell ref="D110:I111"/>
    <mergeCell ref="J110:J111"/>
    <mergeCell ref="B113:C113"/>
    <mergeCell ref="K113:M113"/>
    <mergeCell ref="N113:O113"/>
    <mergeCell ref="B114:C114"/>
    <mergeCell ref="K114:M114"/>
    <mergeCell ref="N114:O114"/>
    <mergeCell ref="B115:C115"/>
    <mergeCell ref="K115:M115"/>
    <mergeCell ref="N115:O115"/>
    <mergeCell ref="Q117:Q118"/>
    <mergeCell ref="B119:C120"/>
    <mergeCell ref="K119:M120"/>
    <mergeCell ref="N119:O120"/>
    <mergeCell ref="Q119:Q120"/>
    <mergeCell ref="D119:I120"/>
    <mergeCell ref="J119:J120"/>
    <mergeCell ref="B121:C121"/>
    <mergeCell ref="K121:M121"/>
    <mergeCell ref="N121:O121"/>
    <mergeCell ref="B117:D118"/>
    <mergeCell ref="E117:P118"/>
    <mergeCell ref="B122:C122"/>
    <mergeCell ref="K122:M122"/>
    <mergeCell ref="N122:O122"/>
    <mergeCell ref="B123:C123"/>
    <mergeCell ref="K123:M123"/>
    <mergeCell ref="N123:O123"/>
    <mergeCell ref="B124:C124"/>
    <mergeCell ref="K124:M124"/>
    <mergeCell ref="N124:O124"/>
    <mergeCell ref="Q138:Q139"/>
    <mergeCell ref="B140:C141"/>
    <mergeCell ref="K140:M141"/>
    <mergeCell ref="N140:O141"/>
    <mergeCell ref="Q140:Q141"/>
    <mergeCell ref="D140:I141"/>
    <mergeCell ref="J140:J141"/>
    <mergeCell ref="B138:D139"/>
    <mergeCell ref="E138:P139"/>
    <mergeCell ref="B156:Q156"/>
    <mergeCell ref="B159:D160"/>
    <mergeCell ref="E159:P160"/>
    <mergeCell ref="Q159:Q160"/>
    <mergeCell ref="B145:C145"/>
    <mergeCell ref="K145:M145"/>
    <mergeCell ref="N145:O145"/>
    <mergeCell ref="B142:C142"/>
    <mergeCell ref="K142:M142"/>
    <mergeCell ref="N142:O142"/>
    <mergeCell ref="B143:C143"/>
    <mergeCell ref="K143:M143"/>
    <mergeCell ref="N143:O143"/>
    <mergeCell ref="B144:C144"/>
    <mergeCell ref="K144:M144"/>
    <mergeCell ref="N144:O144"/>
    <mergeCell ref="B153:C153"/>
    <mergeCell ref="K153:M153"/>
    <mergeCell ref="N153:O153"/>
    <mergeCell ref="B154:C154"/>
    <mergeCell ref="K154:M154"/>
    <mergeCell ref="N154:O154"/>
    <mergeCell ref="Q149:Q150"/>
    <mergeCell ref="B151:C151"/>
    <mergeCell ref="Q161:Q162"/>
    <mergeCell ref="B163:C163"/>
    <mergeCell ref="K163:M163"/>
    <mergeCell ref="N163:O163"/>
    <mergeCell ref="B161:C162"/>
    <mergeCell ref="K161:M162"/>
    <mergeCell ref="N161:O162"/>
    <mergeCell ref="D161:I162"/>
    <mergeCell ref="J161:J162"/>
    <mergeCell ref="B164:C164"/>
    <mergeCell ref="K164:M164"/>
    <mergeCell ref="N164:O164"/>
    <mergeCell ref="B165:C165"/>
    <mergeCell ref="K165:M165"/>
    <mergeCell ref="N165:O165"/>
    <mergeCell ref="B166:C166"/>
    <mergeCell ref="K166:M166"/>
    <mergeCell ref="N166:O166"/>
    <mergeCell ref="Q168:Q169"/>
    <mergeCell ref="B170:C171"/>
    <mergeCell ref="K170:M171"/>
    <mergeCell ref="N170:O171"/>
    <mergeCell ref="Q170:Q171"/>
    <mergeCell ref="D170:I171"/>
    <mergeCell ref="J170:J171"/>
    <mergeCell ref="B172:C172"/>
    <mergeCell ref="K172:M172"/>
    <mergeCell ref="N172:O172"/>
    <mergeCell ref="B168:D169"/>
    <mergeCell ref="E168:P169"/>
    <mergeCell ref="B173:C173"/>
    <mergeCell ref="K173:M173"/>
    <mergeCell ref="N173:O173"/>
    <mergeCell ref="B174:C174"/>
    <mergeCell ref="K174:M174"/>
    <mergeCell ref="N174:O174"/>
    <mergeCell ref="B175:C175"/>
    <mergeCell ref="K175:M175"/>
    <mergeCell ref="N175:O175"/>
    <mergeCell ref="Q177:Q178"/>
    <mergeCell ref="B179:C180"/>
    <mergeCell ref="K179:M180"/>
    <mergeCell ref="N179:O180"/>
    <mergeCell ref="Q179:Q180"/>
    <mergeCell ref="D179:I180"/>
    <mergeCell ref="J179:J180"/>
    <mergeCell ref="B177:D178"/>
    <mergeCell ref="E177:P178"/>
    <mergeCell ref="B186:Q186"/>
    <mergeCell ref="B189:D190"/>
    <mergeCell ref="E189:P190"/>
    <mergeCell ref="Q189:Q190"/>
    <mergeCell ref="B184:C184"/>
    <mergeCell ref="K184:M184"/>
    <mergeCell ref="N184:O184"/>
    <mergeCell ref="B181:C181"/>
    <mergeCell ref="K181:M181"/>
    <mergeCell ref="N181:O181"/>
    <mergeCell ref="B182:C182"/>
    <mergeCell ref="K182:M182"/>
    <mergeCell ref="N182:O182"/>
    <mergeCell ref="B183:C183"/>
    <mergeCell ref="K183:M183"/>
    <mergeCell ref="N183:O183"/>
    <mergeCell ref="Q191:Q192"/>
    <mergeCell ref="B193:C193"/>
    <mergeCell ref="K193:M193"/>
    <mergeCell ref="N193:O193"/>
    <mergeCell ref="B191:C192"/>
    <mergeCell ref="K191:M192"/>
    <mergeCell ref="N191:O192"/>
    <mergeCell ref="D191:I192"/>
    <mergeCell ref="J191:J192"/>
    <mergeCell ref="B194:C194"/>
    <mergeCell ref="K194:M194"/>
    <mergeCell ref="N194:O194"/>
    <mergeCell ref="B195:C195"/>
    <mergeCell ref="K195:M195"/>
    <mergeCell ref="N195:O195"/>
    <mergeCell ref="B196:C196"/>
    <mergeCell ref="K196:M196"/>
    <mergeCell ref="N196:O196"/>
    <mergeCell ref="Q198:Q199"/>
    <mergeCell ref="B200:C201"/>
    <mergeCell ref="K200:M201"/>
    <mergeCell ref="N200:O201"/>
    <mergeCell ref="Q200:Q201"/>
    <mergeCell ref="D200:I201"/>
    <mergeCell ref="J200:J201"/>
    <mergeCell ref="B202:C202"/>
    <mergeCell ref="K202:M202"/>
    <mergeCell ref="N202:O202"/>
    <mergeCell ref="B198:D199"/>
    <mergeCell ref="E198:P199"/>
    <mergeCell ref="B203:C203"/>
    <mergeCell ref="K203:M203"/>
    <mergeCell ref="N203:O203"/>
    <mergeCell ref="B204:C204"/>
    <mergeCell ref="K204:M204"/>
    <mergeCell ref="N204:O204"/>
    <mergeCell ref="B205:C205"/>
    <mergeCell ref="K205:M205"/>
    <mergeCell ref="N205:O205"/>
    <mergeCell ref="Q207:Q208"/>
    <mergeCell ref="B209:C210"/>
    <mergeCell ref="K209:M210"/>
    <mergeCell ref="N209:O210"/>
    <mergeCell ref="Q209:Q210"/>
    <mergeCell ref="D209:I210"/>
    <mergeCell ref="J209:J210"/>
    <mergeCell ref="B207:D208"/>
    <mergeCell ref="E207:P208"/>
    <mergeCell ref="B216:Q216"/>
    <mergeCell ref="B219:D220"/>
    <mergeCell ref="E219:P220"/>
    <mergeCell ref="Q219:Q220"/>
    <mergeCell ref="B214:C214"/>
    <mergeCell ref="K214:M214"/>
    <mergeCell ref="N214:O214"/>
    <mergeCell ref="B211:C211"/>
    <mergeCell ref="K211:M211"/>
    <mergeCell ref="N211:O211"/>
    <mergeCell ref="B212:C212"/>
    <mergeCell ref="K212:M212"/>
    <mergeCell ref="N212:O212"/>
    <mergeCell ref="B213:C213"/>
    <mergeCell ref="K213:M213"/>
    <mergeCell ref="N213:O213"/>
    <mergeCell ref="Q221:Q222"/>
    <mergeCell ref="B223:C223"/>
    <mergeCell ref="K223:M223"/>
    <mergeCell ref="N223:O223"/>
    <mergeCell ref="B221:C222"/>
    <mergeCell ref="K221:M222"/>
    <mergeCell ref="N221:O222"/>
    <mergeCell ref="D221:I222"/>
    <mergeCell ref="J221:J222"/>
    <mergeCell ref="B224:C224"/>
    <mergeCell ref="K224:M224"/>
    <mergeCell ref="N224:O224"/>
    <mergeCell ref="B225:C225"/>
    <mergeCell ref="K225:M225"/>
    <mergeCell ref="N225:O225"/>
    <mergeCell ref="B226:C226"/>
    <mergeCell ref="K226:M226"/>
    <mergeCell ref="N226:O226"/>
    <mergeCell ref="Q228:Q229"/>
    <mergeCell ref="B230:C231"/>
    <mergeCell ref="K230:M231"/>
    <mergeCell ref="N230:O231"/>
    <mergeCell ref="Q230:Q231"/>
    <mergeCell ref="D230:I231"/>
    <mergeCell ref="J230:J231"/>
    <mergeCell ref="B232:C232"/>
    <mergeCell ref="K232:M232"/>
    <mergeCell ref="N232:O232"/>
    <mergeCell ref="B228:D229"/>
    <mergeCell ref="E228:P229"/>
    <mergeCell ref="B233:C233"/>
    <mergeCell ref="K233:M233"/>
    <mergeCell ref="N233:O233"/>
    <mergeCell ref="B234:C234"/>
    <mergeCell ref="K234:M234"/>
    <mergeCell ref="N234:O234"/>
    <mergeCell ref="B235:C235"/>
    <mergeCell ref="K235:M235"/>
    <mergeCell ref="N235:O235"/>
    <mergeCell ref="Q237:Q238"/>
    <mergeCell ref="B239:C240"/>
    <mergeCell ref="K239:M240"/>
    <mergeCell ref="N239:O240"/>
    <mergeCell ref="Q239:Q240"/>
    <mergeCell ref="D239:I240"/>
    <mergeCell ref="J239:J240"/>
    <mergeCell ref="B237:D238"/>
    <mergeCell ref="E237:P238"/>
    <mergeCell ref="B244:C244"/>
    <mergeCell ref="K244:M244"/>
    <mergeCell ref="N244:O244"/>
    <mergeCell ref="B241:C241"/>
    <mergeCell ref="K241:M241"/>
    <mergeCell ref="N241:O241"/>
    <mergeCell ref="B242:C242"/>
    <mergeCell ref="K242:M242"/>
    <mergeCell ref="N242:O242"/>
    <mergeCell ref="B243:C243"/>
    <mergeCell ref="K243:M243"/>
    <mergeCell ref="N243:O243"/>
  </mergeCells>
  <phoneticPr fontId="0" type="noConversion"/>
  <pageMargins left="0.78740157499999996" right="0.78740157499999996" top="0.984251969" bottom="0.984251969" header="0.4921259845" footer="0.4921259845"/>
  <pageSetup scale="98" orientation="portrait" r:id="rId1"/>
  <headerFooter alignWithMargins="0"/>
  <rowBreaks count="7" manualBreakCount="7">
    <brk id="33" max="18" man="1"/>
    <brk id="65" max="18" man="1"/>
    <brk id="95" max="18" man="1"/>
    <brk id="125" max="18" man="1"/>
    <brk id="155" max="18" man="1"/>
    <brk id="185" max="18" man="1"/>
    <brk id="215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G28"/>
  <sheetViews>
    <sheetView showGridLines="0" zoomScaleNormal="100" workbookViewId="0">
      <selection activeCell="B6" sqref="B6"/>
    </sheetView>
  </sheetViews>
  <sheetFormatPr baseColWidth="10" defaultColWidth="10" defaultRowHeight="15.75" x14ac:dyDescent="0.25"/>
  <cols>
    <col min="1" max="1" width="1.375" style="40" customWidth="1"/>
    <col min="2" max="2" width="6.875" style="40" customWidth="1"/>
    <col min="3" max="3" width="47" style="40" customWidth="1"/>
    <col min="4" max="4" width="9.5" style="40" customWidth="1"/>
    <col min="5" max="5" width="3.25" style="40" customWidth="1"/>
    <col min="6" max="6" width="9.5" style="40" customWidth="1"/>
    <col min="7" max="7" width="3.25" style="40" customWidth="1"/>
    <col min="8" max="8" width="1.375" style="40" customWidth="1"/>
    <col min="9" max="16384" width="10" style="40"/>
  </cols>
  <sheetData>
    <row r="1" spans="2:7" ht="24.95" customHeight="1" x14ac:dyDescent="0.25">
      <c r="B1" s="209"/>
      <c r="C1" s="209"/>
      <c r="D1" s="209"/>
      <c r="E1" s="209"/>
      <c r="F1" s="209"/>
      <c r="G1" s="209"/>
    </row>
    <row r="2" spans="2:7" ht="24.95" customHeight="1" x14ac:dyDescent="0.25">
      <c r="B2" s="209" t="s">
        <v>86</v>
      </c>
      <c r="C2" s="209"/>
      <c r="D2" s="209"/>
      <c r="E2" s="209"/>
      <c r="F2" s="209"/>
      <c r="G2" s="209"/>
    </row>
    <row r="3" spans="2:7" ht="24.95" customHeight="1" x14ac:dyDescent="0.25">
      <c r="B3" s="209"/>
      <c r="C3" s="209"/>
      <c r="D3" s="209"/>
      <c r="E3" s="209"/>
      <c r="F3" s="209"/>
      <c r="G3" s="209"/>
    </row>
    <row r="4" spans="2:7" ht="21" customHeight="1" x14ac:dyDescent="0.25">
      <c r="B4" s="210"/>
      <c r="C4" s="210"/>
      <c r="D4" s="210"/>
      <c r="E4" s="210"/>
      <c r="F4" s="210"/>
      <c r="G4" s="210"/>
    </row>
    <row r="5" spans="2:7" ht="17.25" customHeight="1" thickBot="1" x14ac:dyDescent="0.3">
      <c r="B5" s="43" t="s">
        <v>66</v>
      </c>
      <c r="C5" s="43" t="s">
        <v>4</v>
      </c>
      <c r="D5" s="208" t="s">
        <v>5</v>
      </c>
      <c r="E5" s="208"/>
      <c r="F5" s="208" t="s">
        <v>6</v>
      </c>
      <c r="G5" s="208"/>
    </row>
    <row r="6" spans="2:7" ht="24.95" customHeight="1" thickTop="1" x14ac:dyDescent="0.25">
      <c r="B6" s="44"/>
      <c r="C6" s="41"/>
      <c r="D6" s="207"/>
      <c r="E6" s="207"/>
      <c r="F6" s="207"/>
      <c r="G6" s="207"/>
    </row>
    <row r="7" spans="2:7" ht="24.95" customHeight="1" x14ac:dyDescent="0.25">
      <c r="B7" s="45"/>
      <c r="C7" s="42"/>
      <c r="D7" s="205"/>
      <c r="E7" s="206"/>
      <c r="F7" s="205"/>
      <c r="G7" s="206"/>
    </row>
    <row r="8" spans="2:7" ht="24.95" customHeight="1" x14ac:dyDescent="0.25">
      <c r="B8" s="45"/>
      <c r="C8" s="42"/>
      <c r="D8" s="205"/>
      <c r="E8" s="206"/>
      <c r="F8" s="205"/>
      <c r="G8" s="206"/>
    </row>
    <row r="9" spans="2:7" ht="24.95" customHeight="1" x14ac:dyDescent="0.25">
      <c r="B9" s="45"/>
      <c r="C9" s="42"/>
      <c r="D9" s="205"/>
      <c r="E9" s="206"/>
      <c r="F9" s="205"/>
      <c r="G9" s="206"/>
    </row>
    <row r="10" spans="2:7" ht="24.95" customHeight="1" x14ac:dyDescent="0.25">
      <c r="B10" s="45"/>
      <c r="C10" s="42"/>
      <c r="D10" s="205"/>
      <c r="E10" s="206"/>
      <c r="F10" s="205"/>
      <c r="G10" s="206"/>
    </row>
    <row r="11" spans="2:7" ht="24.95" customHeight="1" x14ac:dyDescent="0.25">
      <c r="B11" s="45"/>
      <c r="C11" s="42"/>
      <c r="D11" s="205"/>
      <c r="E11" s="206"/>
      <c r="F11" s="205"/>
      <c r="G11" s="206"/>
    </row>
    <row r="12" spans="2:7" ht="24.95" customHeight="1" x14ac:dyDescent="0.25">
      <c r="B12" s="45"/>
      <c r="C12" s="42"/>
      <c r="D12" s="205"/>
      <c r="E12" s="206"/>
      <c r="F12" s="205"/>
      <c r="G12" s="206"/>
    </row>
    <row r="13" spans="2:7" ht="24.95" customHeight="1" x14ac:dyDescent="0.25">
      <c r="B13" s="45"/>
      <c r="C13" s="42"/>
      <c r="D13" s="205"/>
      <c r="E13" s="206"/>
      <c r="F13" s="205"/>
      <c r="G13" s="206"/>
    </row>
    <row r="14" spans="2:7" ht="24.95" customHeight="1" x14ac:dyDescent="0.25">
      <c r="B14" s="45"/>
      <c r="C14" s="42"/>
      <c r="D14" s="205"/>
      <c r="E14" s="206"/>
      <c r="F14" s="205"/>
      <c r="G14" s="206"/>
    </row>
    <row r="15" spans="2:7" ht="24.95" customHeight="1" x14ac:dyDescent="0.25">
      <c r="B15" s="45"/>
      <c r="C15" s="42"/>
      <c r="D15" s="205"/>
      <c r="E15" s="206"/>
      <c r="F15" s="205"/>
      <c r="G15" s="206"/>
    </row>
    <row r="16" spans="2:7" ht="24.95" customHeight="1" x14ac:dyDescent="0.25">
      <c r="B16" s="45"/>
      <c r="C16" s="42"/>
      <c r="D16" s="205"/>
      <c r="E16" s="206"/>
      <c r="F16" s="205"/>
      <c r="G16" s="206"/>
    </row>
    <row r="17" spans="2:7" ht="24.95" customHeight="1" x14ac:dyDescent="0.25">
      <c r="B17" s="45"/>
      <c r="C17" s="42"/>
      <c r="D17" s="205"/>
      <c r="E17" s="206"/>
      <c r="F17" s="205"/>
      <c r="G17" s="206"/>
    </row>
    <row r="18" spans="2:7" ht="24.95" customHeight="1" x14ac:dyDescent="0.25">
      <c r="B18" s="45"/>
      <c r="C18" s="42"/>
      <c r="D18" s="205"/>
      <c r="E18" s="206"/>
      <c r="F18" s="205"/>
      <c r="G18" s="206"/>
    </row>
    <row r="19" spans="2:7" ht="24.95" customHeight="1" x14ac:dyDescent="0.25">
      <c r="B19" s="45"/>
      <c r="C19" s="42"/>
      <c r="D19" s="205"/>
      <c r="E19" s="206"/>
      <c r="F19" s="205"/>
      <c r="G19" s="206"/>
    </row>
    <row r="20" spans="2:7" ht="24.95" customHeight="1" x14ac:dyDescent="0.25">
      <c r="B20" s="45"/>
      <c r="C20" s="42"/>
      <c r="D20" s="205"/>
      <c r="E20" s="206"/>
      <c r="F20" s="205"/>
      <c r="G20" s="206"/>
    </row>
    <row r="21" spans="2:7" ht="24.95" customHeight="1" x14ac:dyDescent="0.25">
      <c r="B21" s="45"/>
      <c r="C21" s="42"/>
      <c r="D21" s="205"/>
      <c r="E21" s="206"/>
      <c r="F21" s="205"/>
      <c r="G21" s="206"/>
    </row>
    <row r="22" spans="2:7" ht="24.95" customHeight="1" x14ac:dyDescent="0.25">
      <c r="B22" s="45"/>
      <c r="C22" s="42"/>
      <c r="D22" s="205"/>
      <c r="E22" s="206"/>
      <c r="F22" s="205"/>
      <c r="G22" s="206"/>
    </row>
    <row r="23" spans="2:7" ht="24.95" customHeight="1" x14ac:dyDescent="0.25">
      <c r="B23" s="45"/>
      <c r="C23" s="42"/>
      <c r="D23" s="205"/>
      <c r="E23" s="206"/>
      <c r="F23" s="205"/>
      <c r="G23" s="206"/>
    </row>
    <row r="24" spans="2:7" ht="24.95" customHeight="1" x14ac:dyDescent="0.25">
      <c r="B24" s="45"/>
      <c r="C24" s="42"/>
      <c r="D24" s="205"/>
      <c r="E24" s="206"/>
      <c r="F24" s="205"/>
      <c r="G24" s="206"/>
    </row>
    <row r="25" spans="2:7" ht="24.95" customHeight="1" x14ac:dyDescent="0.25">
      <c r="B25" s="45"/>
      <c r="C25" s="42"/>
      <c r="D25" s="205"/>
      <c r="E25" s="206"/>
      <c r="F25" s="205"/>
      <c r="G25" s="206"/>
    </row>
    <row r="26" spans="2:7" ht="24.95" customHeight="1" x14ac:dyDescent="0.25">
      <c r="B26" s="45"/>
      <c r="C26" s="42"/>
      <c r="D26" s="205"/>
      <c r="E26" s="206"/>
      <c r="F26" s="205"/>
      <c r="G26" s="206"/>
    </row>
    <row r="27" spans="2:7" ht="24.95" customHeight="1" x14ac:dyDescent="0.25">
      <c r="B27" s="45"/>
      <c r="C27" s="42"/>
      <c r="D27" s="205"/>
      <c r="E27" s="206"/>
      <c r="F27" s="205"/>
      <c r="G27" s="206"/>
    </row>
    <row r="28" spans="2:7" ht="6" customHeight="1" x14ac:dyDescent="0.25"/>
  </sheetData>
  <mergeCells count="50">
    <mergeCell ref="D5:E5"/>
    <mergeCell ref="F5:G5"/>
    <mergeCell ref="B2:G2"/>
    <mergeCell ref="B1:G1"/>
    <mergeCell ref="B4:G4"/>
    <mergeCell ref="B3:G3"/>
    <mergeCell ref="D10:E10"/>
    <mergeCell ref="D11:E11"/>
    <mergeCell ref="D12:E12"/>
    <mergeCell ref="D13:E13"/>
    <mergeCell ref="D6:E6"/>
    <mergeCell ref="D7:E7"/>
    <mergeCell ref="D8:E8"/>
    <mergeCell ref="D9:E9"/>
    <mergeCell ref="D26:E26"/>
    <mergeCell ref="D27:E27"/>
    <mergeCell ref="D18:E18"/>
    <mergeCell ref="D19:E19"/>
    <mergeCell ref="D20:E20"/>
    <mergeCell ref="D21:E21"/>
    <mergeCell ref="D24:E24"/>
    <mergeCell ref="D25:E25"/>
    <mergeCell ref="F13:G13"/>
    <mergeCell ref="F14:G14"/>
    <mergeCell ref="D22:E22"/>
    <mergeCell ref="D23:E23"/>
    <mergeCell ref="D14:E14"/>
    <mergeCell ref="F15:G15"/>
    <mergeCell ref="F16:G16"/>
    <mergeCell ref="F17:G17"/>
    <mergeCell ref="F18:G18"/>
    <mergeCell ref="D15:E15"/>
    <mergeCell ref="D16:E16"/>
    <mergeCell ref="D17:E17"/>
    <mergeCell ref="F27:G27"/>
    <mergeCell ref="F6:G6"/>
    <mergeCell ref="F7:G7"/>
    <mergeCell ref="F8:G8"/>
    <mergeCell ref="F9:G9"/>
    <mergeCell ref="F10:G10"/>
    <mergeCell ref="F23:G23"/>
    <mergeCell ref="F24:G24"/>
    <mergeCell ref="F25:G25"/>
    <mergeCell ref="F26:G26"/>
    <mergeCell ref="F19:G19"/>
    <mergeCell ref="F20:G20"/>
    <mergeCell ref="F21:G21"/>
    <mergeCell ref="F22:G22"/>
    <mergeCell ref="F11:G11"/>
    <mergeCell ref="F12:G12"/>
  </mergeCells>
  <phoneticPr fontId="3" type="noConversion"/>
  <printOptions horizontalCentered="1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68229-DB9E-4B21-B70C-70B627FC8518}">
  <dimension ref="B1:H25"/>
  <sheetViews>
    <sheetView showGridLines="0" zoomScaleNormal="100" workbookViewId="0">
      <selection activeCell="B6" sqref="B6"/>
    </sheetView>
  </sheetViews>
  <sheetFormatPr baseColWidth="10" defaultColWidth="10" defaultRowHeight="15" x14ac:dyDescent="0.25"/>
  <cols>
    <col min="1" max="1" width="1.375" style="47" customWidth="1"/>
    <col min="2" max="8" width="11.125" style="47" customWidth="1"/>
    <col min="9" max="9" width="0.875" style="47" customWidth="1"/>
    <col min="10" max="16384" width="10" style="47"/>
  </cols>
  <sheetData>
    <row r="1" spans="2:8" x14ac:dyDescent="0.25">
      <c r="B1" s="46"/>
      <c r="C1" s="46"/>
      <c r="D1" s="46"/>
      <c r="E1" s="46"/>
      <c r="F1" s="46"/>
      <c r="G1" s="46"/>
      <c r="H1" s="46"/>
    </row>
    <row r="2" spans="2:8" s="66" customFormat="1" ht="24.95" customHeight="1" x14ac:dyDescent="0.25">
      <c r="B2" s="211" t="s">
        <v>108</v>
      </c>
      <c r="C2" s="212"/>
      <c r="D2" s="212"/>
      <c r="E2" s="212"/>
      <c r="F2" s="212"/>
      <c r="G2" s="212"/>
      <c r="H2" s="213"/>
    </row>
    <row r="3" spans="2:8" s="66" customFormat="1" ht="24.95" customHeight="1" x14ac:dyDescent="0.25">
      <c r="B3" s="214" t="s">
        <v>87</v>
      </c>
      <c r="C3" s="215"/>
      <c r="D3" s="215"/>
      <c r="E3" s="215"/>
      <c r="F3" s="215"/>
      <c r="G3" s="215"/>
      <c r="H3" s="216"/>
    </row>
    <row r="4" spans="2:8" ht="39.950000000000003" customHeight="1" x14ac:dyDescent="0.25">
      <c r="B4" s="67" t="s">
        <v>89</v>
      </c>
      <c r="C4" s="68"/>
      <c r="D4" s="68" t="s">
        <v>88</v>
      </c>
      <c r="E4" s="68" t="s">
        <v>109</v>
      </c>
      <c r="F4" s="48"/>
      <c r="G4" s="69" t="s">
        <v>90</v>
      </c>
      <c r="H4" s="49"/>
    </row>
    <row r="5" spans="2:8" ht="33" x14ac:dyDescent="0.25">
      <c r="B5" s="70" t="s">
        <v>3</v>
      </c>
      <c r="C5" s="50" t="s">
        <v>96</v>
      </c>
      <c r="D5" s="50" t="s">
        <v>91</v>
      </c>
      <c r="E5" s="50" t="s">
        <v>92</v>
      </c>
      <c r="F5" s="71" t="s">
        <v>0</v>
      </c>
      <c r="G5" s="50" t="s">
        <v>93</v>
      </c>
      <c r="H5" s="50" t="s">
        <v>94</v>
      </c>
    </row>
    <row r="6" spans="2:8" ht="18" customHeight="1" x14ac:dyDescent="0.25">
      <c r="B6" s="72"/>
      <c r="C6" s="54"/>
      <c r="D6" s="55"/>
      <c r="E6" s="54"/>
      <c r="F6" s="55"/>
      <c r="G6" s="54"/>
      <c r="H6" s="56">
        <v>2</v>
      </c>
    </row>
    <row r="7" spans="2:8" ht="18" customHeight="1" x14ac:dyDescent="0.25">
      <c r="B7" s="73"/>
      <c r="C7" s="51"/>
      <c r="D7" s="57"/>
      <c r="E7" s="51"/>
      <c r="F7" s="74"/>
      <c r="G7" s="51"/>
      <c r="H7" s="53"/>
    </row>
    <row r="8" spans="2:8" ht="18" customHeight="1" x14ac:dyDescent="0.25">
      <c r="B8" s="75"/>
      <c r="C8" s="52"/>
      <c r="D8" s="55"/>
      <c r="E8" s="54"/>
      <c r="F8" s="76"/>
      <c r="G8" s="54"/>
      <c r="H8" s="56"/>
    </row>
    <row r="9" spans="2:8" ht="18" customHeight="1" x14ac:dyDescent="0.25">
      <c r="B9" s="77"/>
      <c r="C9" s="54"/>
      <c r="D9" s="57"/>
      <c r="E9" s="51"/>
      <c r="F9" s="78"/>
      <c r="G9" s="51"/>
      <c r="H9" s="53"/>
    </row>
    <row r="10" spans="2:8" ht="18" customHeight="1" x14ac:dyDescent="0.25">
      <c r="B10" s="72"/>
      <c r="C10" s="54"/>
      <c r="D10" s="55"/>
      <c r="E10" s="54"/>
      <c r="F10" s="55"/>
      <c r="G10" s="54"/>
      <c r="H10" s="56"/>
    </row>
    <row r="11" spans="2:8" ht="18" customHeight="1" x14ac:dyDescent="0.25">
      <c r="B11" s="79"/>
      <c r="C11" s="51"/>
      <c r="D11" s="57"/>
      <c r="E11" s="51"/>
      <c r="F11" s="57"/>
      <c r="G11" s="51"/>
      <c r="H11" s="53"/>
    </row>
    <row r="12" spans="2:8" ht="18" customHeight="1" x14ac:dyDescent="0.25">
      <c r="B12" s="72"/>
      <c r="C12" s="54"/>
      <c r="D12" s="55"/>
      <c r="E12" s="54"/>
      <c r="F12" s="55"/>
      <c r="G12" s="54"/>
      <c r="H12" s="56"/>
    </row>
    <row r="13" spans="2:8" ht="9.75" customHeight="1" x14ac:dyDescent="0.25">
      <c r="C13" s="80"/>
    </row>
    <row r="14" spans="2:8" ht="15" customHeight="1" x14ac:dyDescent="0.25"/>
    <row r="15" spans="2:8" s="66" customFormat="1" ht="24.95" customHeight="1" x14ac:dyDescent="0.25">
      <c r="B15" s="211" t="str">
        <f>B2</f>
        <v>Port du Sport inc.</v>
      </c>
      <c r="C15" s="212"/>
      <c r="D15" s="212"/>
      <c r="E15" s="212"/>
      <c r="F15" s="212"/>
      <c r="G15" s="212"/>
      <c r="H15" s="213"/>
    </row>
    <row r="16" spans="2:8" s="66" customFormat="1" ht="24.95" customHeight="1" x14ac:dyDescent="0.25">
      <c r="B16" s="214" t="s">
        <v>87</v>
      </c>
      <c r="C16" s="215"/>
      <c r="D16" s="215"/>
      <c r="E16" s="215"/>
      <c r="F16" s="215"/>
      <c r="G16" s="215"/>
      <c r="H16" s="216"/>
    </row>
    <row r="17" spans="2:8" ht="39.950000000000003" customHeight="1" x14ac:dyDescent="0.25">
      <c r="B17" s="67" t="s">
        <v>95</v>
      </c>
      <c r="C17" s="68"/>
      <c r="D17" s="68" t="s">
        <v>88</v>
      </c>
      <c r="E17" s="68" t="s">
        <v>110</v>
      </c>
      <c r="F17" s="68"/>
      <c r="G17" s="69" t="s">
        <v>90</v>
      </c>
      <c r="H17" s="81"/>
    </row>
    <row r="18" spans="2:8" ht="33" x14ac:dyDescent="0.25">
      <c r="B18" s="70" t="s">
        <v>3</v>
      </c>
      <c r="C18" s="50" t="s">
        <v>96</v>
      </c>
      <c r="D18" s="50" t="s">
        <v>91</v>
      </c>
      <c r="E18" s="50" t="s">
        <v>92</v>
      </c>
      <c r="F18" s="71" t="s">
        <v>0</v>
      </c>
      <c r="G18" s="50" t="s">
        <v>93</v>
      </c>
      <c r="H18" s="50" t="s">
        <v>94</v>
      </c>
    </row>
    <row r="19" spans="2:8" ht="18" customHeight="1" x14ac:dyDescent="0.25">
      <c r="B19" s="82"/>
      <c r="C19" s="54"/>
      <c r="D19" s="54"/>
      <c r="E19" s="54"/>
      <c r="F19" s="54"/>
      <c r="G19" s="54"/>
      <c r="H19" s="54">
        <v>2</v>
      </c>
    </row>
    <row r="20" spans="2:8" ht="18" customHeight="1" x14ac:dyDescent="0.25">
      <c r="B20" s="83"/>
      <c r="C20" s="54"/>
      <c r="D20" s="54"/>
      <c r="E20" s="54"/>
      <c r="F20" s="74"/>
      <c r="G20" s="54"/>
      <c r="H20" s="54"/>
    </row>
    <row r="21" spans="2:8" ht="18" customHeight="1" x14ac:dyDescent="0.25">
      <c r="B21" s="84"/>
      <c r="C21" s="54"/>
      <c r="D21" s="54"/>
      <c r="E21" s="54"/>
      <c r="F21" s="76"/>
      <c r="G21" s="54"/>
      <c r="H21" s="54"/>
    </row>
    <row r="22" spans="2:8" ht="18" customHeight="1" x14ac:dyDescent="0.25">
      <c r="B22" s="84"/>
      <c r="C22" s="54"/>
      <c r="D22" s="54"/>
      <c r="E22" s="54"/>
      <c r="F22" s="78"/>
      <c r="G22" s="54"/>
      <c r="H22" s="54"/>
    </row>
    <row r="23" spans="2:8" ht="18" customHeight="1" x14ac:dyDescent="0.25">
      <c r="B23" s="82"/>
      <c r="C23" s="54"/>
      <c r="D23" s="54"/>
      <c r="E23" s="54"/>
      <c r="F23" s="54"/>
      <c r="G23" s="54"/>
      <c r="H23" s="54"/>
    </row>
    <row r="24" spans="2:8" ht="18" customHeight="1" x14ac:dyDescent="0.25">
      <c r="B24" s="82"/>
      <c r="C24" s="54"/>
      <c r="D24" s="54"/>
      <c r="E24" s="54"/>
      <c r="F24" s="54"/>
      <c r="G24" s="54"/>
      <c r="H24" s="54"/>
    </row>
    <row r="25" spans="2:8" ht="18" customHeight="1" x14ac:dyDescent="0.25">
      <c r="B25" s="82"/>
      <c r="C25" s="54"/>
      <c r="D25" s="54"/>
      <c r="E25" s="54"/>
      <c r="F25" s="54"/>
      <c r="G25" s="54"/>
      <c r="H25" s="54"/>
    </row>
  </sheetData>
  <mergeCells count="4">
    <mergeCell ref="B2:H2"/>
    <mergeCell ref="B3:H3"/>
    <mergeCell ref="B15:H15"/>
    <mergeCell ref="B16:H16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JG</vt:lpstr>
      <vt:lpstr>JAV</vt:lpstr>
      <vt:lpstr>JED</vt:lpstr>
      <vt:lpstr>GLGCF</vt:lpstr>
      <vt:lpstr>BV</vt:lpstr>
      <vt:lpstr>Stock</vt:lpstr>
      <vt:lpstr>BV!Zone_d_impression</vt:lpstr>
      <vt:lpstr>GLGCF!Zone_d_impression</vt:lpstr>
      <vt:lpstr>JAV!Zone_d_impression</vt:lpstr>
      <vt:lpstr>JED!Zone_d_impression</vt:lpstr>
      <vt:lpstr>JG!Zone_d_impression</vt:lpstr>
      <vt:lpstr>Stock!Zone_d_impression</vt:lpstr>
    </vt:vector>
  </TitlesOfParts>
  <Company>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</dc:creator>
  <cp:lastModifiedBy>Groupe GD inc.</cp:lastModifiedBy>
  <cp:lastPrinted>2006-07-07T15:11:56Z</cp:lastPrinted>
  <dcterms:created xsi:type="dcterms:W3CDTF">2006-06-22T18:26:51Z</dcterms:created>
  <dcterms:modified xsi:type="dcterms:W3CDTF">2025-05-28T15:34:39Z</dcterms:modified>
</cp:coreProperties>
</file>