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3F4E4FB8-4A51-4F0B-9A57-945263AE2ADC}" xr6:coauthVersionLast="47" xr6:coauthVersionMax="47" xr10:uidLastSave="{00000000-0000-0000-0000-000000000000}"/>
  <bookViews>
    <workbookView xWindow="-120" yWindow="-120" windowWidth="29040" windowHeight="15840" tabRatio="894" xr2:uid="{00000000-000D-0000-FFFF-FFFF00000000}"/>
  </bookViews>
  <sheets>
    <sheet name="Dépôt" sheetId="10" r:id="rId1"/>
    <sheet name="Chèque" sheetId="20" r:id="rId2"/>
    <sheet name="RegistrePC" sheetId="11" r:id="rId3"/>
    <sheet name="RappBanc" sheetId="17" r:id="rId4"/>
    <sheet name="JG" sheetId="7" r:id="rId5"/>
  </sheets>
  <definedNames>
    <definedName name="_xlnm.Print_Area" localSheetId="4">JG!$A$1:$R$40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0" l="1"/>
  <c r="L14" i="11"/>
  <c r="M14" i="11" s="1"/>
  <c r="F14" i="11" s="1"/>
  <c r="L15" i="11"/>
  <c r="F15" i="11" s="1"/>
  <c r="M15" i="11"/>
  <c r="M16" i="11"/>
  <c r="L13" i="11"/>
  <c r="F13" i="11" s="1"/>
  <c r="M13" i="11"/>
  <c r="L12" i="11"/>
  <c r="M12" i="11" s="1"/>
  <c r="F12" i="11" s="1"/>
  <c r="L7" i="11"/>
  <c r="F7" i="11"/>
  <c r="M7" i="11"/>
  <c r="E28" i="11"/>
  <c r="E29" i="11"/>
  <c r="E30" i="11" s="1"/>
  <c r="L8" i="11"/>
  <c r="M8" i="11" s="1"/>
  <c r="L9" i="11"/>
  <c r="F9" i="11"/>
  <c r="M9" i="11"/>
  <c r="L10" i="11"/>
  <c r="M10" i="11"/>
  <c r="F10" i="11"/>
  <c r="L11" i="11"/>
  <c r="M11" i="11" s="1"/>
  <c r="I26" i="11"/>
  <c r="F28" i="11"/>
  <c r="F27" i="11" l="1"/>
  <c r="F30" i="11" s="1"/>
  <c r="F29" i="11"/>
  <c r="F11" i="11"/>
  <c r="F8" i="11"/>
</calcChain>
</file>

<file path=xl/sharedStrings.xml><?xml version="1.0" encoding="utf-8"?>
<sst xmlns="http://schemas.openxmlformats.org/spreadsheetml/2006/main" count="99" uniqueCount="80">
  <si>
    <t>Montant</t>
  </si>
  <si>
    <t>$</t>
  </si>
  <si>
    <t>JOURNAL GÉNÉRAL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</si>
  <si>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</si>
  <si>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</si>
  <si>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</si>
  <si>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</si>
  <si>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</si>
  <si>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M</t>
  </si>
  <si>
    <t>J</t>
  </si>
  <si>
    <t>A</t>
  </si>
  <si>
    <t>Folio</t>
  </si>
  <si>
    <t>-</t>
  </si>
  <si>
    <t>Effets: Chèques, coupons, etc.</t>
  </si>
  <si>
    <t>BORDEREAU DE DÉPÔT</t>
  </si>
  <si>
    <t>Détails additionnels au service, s'il y a lieu</t>
  </si>
  <si>
    <t>Espèces</t>
  </si>
  <si>
    <t>Dollars</t>
  </si>
  <si>
    <t>Cents</t>
  </si>
  <si>
    <t>Monnaie</t>
  </si>
  <si>
    <t>Total partiel</t>
  </si>
  <si>
    <t>DÉPÔT NET</t>
  </si>
  <si>
    <t xml:space="preserve">Montant brut    </t>
  </si>
  <si>
    <t>Toute somme non autrement identifiée est en dollars canadiens.</t>
  </si>
  <si>
    <t>Signature du déposant</t>
  </si>
  <si>
    <t>Paraphe du préposé</t>
  </si>
  <si>
    <t xml:space="preserve">MONTANT NET (à reporter)    </t>
  </si>
  <si>
    <t>REGISTRE DE PETITE CAISSE</t>
  </si>
  <si>
    <t>Montant Reçu</t>
  </si>
  <si>
    <t>Montant Payé</t>
  </si>
  <si>
    <t>Ventilation des déboursés</t>
  </si>
  <si>
    <t>chèque</t>
  </si>
  <si>
    <t>Fournitures</t>
  </si>
  <si>
    <t xml:space="preserve">Frais de </t>
  </si>
  <si>
    <t>Frais</t>
  </si>
  <si>
    <t>TPS</t>
  </si>
  <si>
    <t>TVQ</t>
  </si>
  <si>
    <t>P.J.</t>
  </si>
  <si>
    <t>programme</t>
  </si>
  <si>
    <t>tps/2 et tvq/2</t>
  </si>
  <si>
    <t>/ 100 DOLLARS</t>
  </si>
  <si>
    <t>03</t>
  </si>
  <si>
    <r>
      <t>N</t>
    </r>
    <r>
      <rPr>
        <vertAlign val="superscript"/>
        <sz val="12"/>
        <rFont val="Times New Roman"/>
        <family val="1"/>
      </rPr>
      <t xml:space="preserve">o </t>
    </r>
    <r>
      <rPr>
        <b/>
        <sz val="12"/>
        <rFont val="Times New Roman"/>
        <family val="1"/>
      </rPr>
      <t>5498</t>
    </r>
  </si>
  <si>
    <r>
      <t>N</t>
    </r>
    <r>
      <rPr>
        <vertAlign val="superscript"/>
        <sz val="10"/>
        <rFont val="Times New Roman"/>
        <family val="1"/>
      </rPr>
      <t>o</t>
    </r>
  </si>
  <si>
    <t>de bureau</t>
  </si>
  <si>
    <t>d'atelier</t>
  </si>
  <si>
    <t>représent.</t>
  </si>
  <si>
    <t>divers</t>
  </si>
  <si>
    <t>Arrond.</t>
  </si>
  <si>
    <t>cents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</si>
  <si>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</si>
  <si>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</si>
  <si>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Banque Éclipse</t>
  </si>
  <si>
    <r>
      <t>N</t>
    </r>
    <r>
      <rPr>
        <vertAlign val="superscript"/>
        <sz val="6"/>
        <rFont val="Gill Sans MT"/>
        <family val="2"/>
      </rPr>
      <t>o</t>
    </r>
    <r>
      <rPr>
        <sz val="6"/>
        <rFont val="Gill Sans MT"/>
        <family val="2"/>
      </rPr>
      <t xml:space="preserve"> d'identification de la banque</t>
    </r>
  </si>
  <si>
    <t>Nom du client</t>
  </si>
  <si>
    <t>Nom de la succursale</t>
  </si>
  <si>
    <t>Secteur Sud</t>
  </si>
  <si>
    <t>x     5 $</t>
  </si>
  <si>
    <t>x   10 $</t>
  </si>
  <si>
    <t>x 100 $</t>
  </si>
  <si>
    <t>x   50 $</t>
  </si>
  <si>
    <t>x   20 $</t>
  </si>
  <si>
    <t>x    1 $</t>
  </si>
  <si>
    <t>x    2 $</t>
  </si>
  <si>
    <t xml:space="preserve">Payez à l'ordre de </t>
  </si>
  <si>
    <t xml:space="preserve">La somme de </t>
  </si>
  <si>
    <t>Page 36</t>
  </si>
  <si>
    <t>TOTAL DES CHÈQUES</t>
  </si>
  <si>
    <t>TOTAL AUTRES</t>
  </si>
  <si>
    <t xml:space="preserve">TOTAL DES ESPÈCES    </t>
  </si>
  <si>
    <t>Moins : Espèces reçues</t>
  </si>
  <si>
    <t xml:space="preserve">Moins : commission    </t>
  </si>
  <si>
    <t>No :</t>
  </si>
  <si>
    <t>Fibrotex inc.</t>
  </si>
  <si>
    <t>4583, boulevard Dépatie</t>
  </si>
  <si>
    <t>Montréal (Québec)  H8R 3M7</t>
  </si>
  <si>
    <t>Tél. : 514 333-5400</t>
  </si>
  <si>
    <t>19, rue des Tourterelles</t>
  </si>
  <si>
    <t>Montréal (Québec)  H8E 4V5</t>
  </si>
  <si>
    <t>Page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</si>
</sst>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;;;"/>
    <numFmt numFmtId="165" formatCode="#,##0.00\ &quot;$&quot;"/>
    <numFmt numFmtId="167" formatCode="d/m"/>
    <numFmt numFmtId="169" formatCode="0.0%"/>
    <numFmt numFmtId="170" formatCode="yyyy/mm/dd;@"/>
    <numFmt numFmtId="172" formatCode="0.000%"/>
  </numFmts>
  <fonts count="26" x14ac:knownFonts="1">
    <font>
      <sz val="12"/>
      <name val="Times New Roman"/>
    </font>
    <font>
      <sz val="12"/>
      <name val="Times New Roman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sz val="8"/>
      <name val="Gill Sans MT"/>
      <family val="2"/>
    </font>
    <font>
      <b/>
      <sz val="8"/>
      <name val="Gill Sans MT"/>
      <family val="2"/>
    </font>
    <font>
      <sz val="8"/>
      <color indexed="9"/>
      <name val="Gill Sans MT"/>
      <family val="2"/>
    </font>
    <font>
      <sz val="6"/>
      <name val="Gill Sans MT"/>
      <family val="2"/>
    </font>
    <font>
      <vertAlign val="superscript"/>
      <sz val="6"/>
      <name val="Gill Sans MT"/>
      <family val="2"/>
    </font>
    <font>
      <b/>
      <sz val="10"/>
      <name val="Gill Sans MT"/>
      <family val="2"/>
    </font>
    <font>
      <b/>
      <sz val="6"/>
      <name val="Gill Sans MT"/>
      <family val="2"/>
    </font>
    <font>
      <sz val="7"/>
      <color indexed="9"/>
      <name val="Gill Sans MT"/>
      <family val="2"/>
    </font>
    <font>
      <sz val="10"/>
      <name val="Arial"/>
      <family val="2"/>
    </font>
    <font>
      <u/>
      <sz val="11"/>
      <name val="Times New Roman"/>
      <family val="1"/>
    </font>
    <font>
      <sz val="11"/>
      <name val="Times New Roman"/>
      <family val="1"/>
    </font>
    <font>
      <u/>
      <sz val="10"/>
      <name val="Times New Roman"/>
      <family val="1"/>
    </font>
    <font>
      <vertAlign val="superscript"/>
      <sz val="12"/>
      <name val="Times New Roman"/>
      <family val="1"/>
    </font>
    <font>
      <b/>
      <sz val="14"/>
      <name val="Times New Roman"/>
      <family val="1"/>
    </font>
    <font>
      <sz val="10"/>
      <name val="Gill Sans MT"/>
      <family val="2"/>
    </font>
    <font>
      <sz val="7"/>
      <name val="Gill Sans MT"/>
      <family val="2"/>
    </font>
    <font>
      <sz val="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ashDot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9" fontId="1" fillId="0" borderId="0" applyFont="0" applyFill="0" applyBorder="0" applyAlignment="0" applyProtection="0"/>
  </cellStyleXfs>
  <cellXfs count="24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5" fillId="0" borderId="18" xfId="0" applyFont="1" applyBorder="1"/>
    <xf numFmtId="0" fontId="9" fillId="0" borderId="0" xfId="0" applyFont="1"/>
    <xf numFmtId="0" fontId="9" fillId="0" borderId="11" xfId="0" applyFont="1" applyBorder="1"/>
    <xf numFmtId="0" fontId="9" fillId="0" borderId="0" xfId="0" applyFont="1" applyBorder="1"/>
    <xf numFmtId="0" fontId="9" fillId="0" borderId="20" xfId="0" applyFont="1" applyBorder="1"/>
    <xf numFmtId="0" fontId="9" fillId="0" borderId="12" xfId="0" applyFont="1" applyBorder="1"/>
    <xf numFmtId="0" fontId="9" fillId="0" borderId="9" xfId="0" applyFont="1" applyBorder="1"/>
    <xf numFmtId="0" fontId="9" fillId="0" borderId="21" xfId="0" applyFont="1" applyBorder="1"/>
    <xf numFmtId="0" fontId="9" fillId="0" borderId="22" xfId="0" applyFont="1" applyBorder="1"/>
    <xf numFmtId="0" fontId="9" fillId="0" borderId="13" xfId="0" applyFont="1" applyBorder="1"/>
    <xf numFmtId="0" fontId="9" fillId="0" borderId="23" xfId="0" applyFont="1" applyBorder="1"/>
    <xf numFmtId="0" fontId="9" fillId="0" borderId="7" xfId="0" applyFont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0" fillId="0" borderId="0" xfId="0" applyFont="1" applyBorder="1" applyAlignment="1">
      <alignment wrapText="1"/>
    </xf>
    <xf numFmtId="0" fontId="9" fillId="0" borderId="25" xfId="0" applyFont="1" applyBorder="1"/>
    <xf numFmtId="0" fontId="1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28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29" xfId="1" applyFont="1" applyBorder="1" applyAlignment="1">
      <alignment horizontal="center" vertical="center"/>
    </xf>
    <xf numFmtId="0" fontId="3" fillId="0" borderId="30" xfId="1" applyFont="1" applyBorder="1" applyAlignment="1">
      <alignment vertical="center"/>
    </xf>
    <xf numFmtId="0" fontId="3" fillId="0" borderId="20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169" fontId="3" fillId="0" borderId="20" xfId="2" applyNumberFormat="1" applyFont="1" applyBorder="1" applyAlignment="1">
      <alignment horizontal="center" vertical="center"/>
    </xf>
    <xf numFmtId="0" fontId="3" fillId="0" borderId="32" xfId="1" quotePrefix="1" applyFont="1" applyBorder="1" applyAlignment="1">
      <alignment horizontal="left" vertical="center"/>
    </xf>
    <xf numFmtId="0" fontId="3" fillId="0" borderId="27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2" fontId="3" fillId="0" borderId="4" xfId="1" applyNumberFormat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0" fontId="3" fillId="0" borderId="32" xfId="1" applyFont="1" applyBorder="1" applyAlignment="1">
      <alignment vertical="center"/>
    </xf>
    <xf numFmtId="2" fontId="3" fillId="0" borderId="33" xfId="1" applyNumberFormat="1" applyFont="1" applyBorder="1" applyAlignment="1">
      <alignment horizontal="right" vertical="center"/>
    </xf>
    <xf numFmtId="2" fontId="3" fillId="0" borderId="25" xfId="1" applyNumberFormat="1" applyFont="1" applyBorder="1" applyAlignment="1">
      <alignment horizontal="right" vertical="center"/>
    </xf>
    <xf numFmtId="2" fontId="3" fillId="0" borderId="32" xfId="1" applyNumberFormat="1" applyFont="1" applyBorder="1" applyAlignment="1">
      <alignment horizontal="right" vertical="center"/>
    </xf>
    <xf numFmtId="2" fontId="3" fillId="0" borderId="34" xfId="1" applyNumberFormat="1" applyFont="1" applyBorder="1" applyAlignment="1">
      <alignment horizontal="right" vertical="center"/>
    </xf>
    <xf numFmtId="0" fontId="3" fillId="0" borderId="35" xfId="1" applyFont="1" applyBorder="1" applyAlignment="1">
      <alignment vertical="center"/>
    </xf>
    <xf numFmtId="0" fontId="3" fillId="0" borderId="36" xfId="1" applyFont="1" applyBorder="1" applyAlignment="1">
      <alignment vertical="center"/>
    </xf>
    <xf numFmtId="2" fontId="3" fillId="0" borderId="14" xfId="1" applyNumberFormat="1" applyFont="1" applyBorder="1" applyAlignment="1">
      <alignment horizontal="right" vertical="center"/>
    </xf>
    <xf numFmtId="2" fontId="3" fillId="0" borderId="37" xfId="1" applyNumberFormat="1" applyFont="1" applyBorder="1" applyAlignment="1">
      <alignment horizontal="right" vertical="center"/>
    </xf>
    <xf numFmtId="2" fontId="3" fillId="0" borderId="38" xfId="1" applyNumberFormat="1" applyFont="1" applyBorder="1" applyAlignment="1">
      <alignment horizontal="right" vertical="center"/>
    </xf>
    <xf numFmtId="2" fontId="3" fillId="0" borderId="39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0" fontId="5" fillId="0" borderId="2" xfId="0" applyFont="1" applyBorder="1"/>
    <xf numFmtId="0" fontId="5" fillId="0" borderId="8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/>
    <xf numFmtId="0" fontId="5" fillId="0" borderId="14" xfId="0" applyFont="1" applyBorder="1"/>
    <xf numFmtId="0" fontId="9" fillId="0" borderId="43" xfId="0" applyFont="1" applyBorder="1" applyAlignment="1">
      <alignment horizontal="right"/>
    </xf>
    <xf numFmtId="0" fontId="19" fillId="0" borderId="28" xfId="1" applyFont="1" applyBorder="1" applyAlignment="1">
      <alignment horizontal="center" vertical="center"/>
    </xf>
    <xf numFmtId="0" fontId="9" fillId="0" borderId="18" xfId="0" applyFont="1" applyBorder="1" applyAlignment="1">
      <alignment horizontal="right"/>
    </xf>
    <xf numFmtId="172" fontId="3" fillId="0" borderId="31" xfId="2" applyNumberFormat="1" applyFont="1" applyBorder="1" applyAlignment="1">
      <alignment horizontal="center" vertical="center"/>
    </xf>
    <xf numFmtId="0" fontId="3" fillId="0" borderId="8" xfId="1" quotePrefix="1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49" xfId="0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19" fillId="0" borderId="9" xfId="0" applyFont="1" applyBorder="1" applyAlignment="1">
      <alignment horizontal="right"/>
    </xf>
    <xf numFmtId="170" fontId="5" fillId="0" borderId="25" xfId="0" applyNumberFormat="1" applyFont="1" applyBorder="1" applyAlignment="1">
      <alignment horizontal="center"/>
    </xf>
    <xf numFmtId="170" fontId="5" fillId="0" borderId="25" xfId="0" applyNumberFormat="1" applyFont="1" applyBorder="1" applyAlignment="1">
      <alignment horizontal="right"/>
    </xf>
    <xf numFmtId="15" fontId="5" fillId="0" borderId="0" xfId="0" applyNumberFormat="1" applyFont="1" applyAlignment="1">
      <alignment horizontal="center"/>
    </xf>
    <xf numFmtId="0" fontId="5" fillId="0" borderId="9" xfId="0" applyFont="1" applyBorder="1" applyAlignment="1">
      <alignment horizontal="right"/>
    </xf>
    <xf numFmtId="0" fontId="3" fillId="0" borderId="2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" fillId="0" borderId="50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3" fillId="0" borderId="33" xfId="1" applyFont="1" applyBorder="1" applyAlignment="1">
      <alignment horizontal="center" vertical="center"/>
    </xf>
    <xf numFmtId="0" fontId="16" fillId="3" borderId="18" xfId="0" applyFont="1" applyFill="1" applyBorder="1" applyAlignment="1">
      <alignment horizontal="center"/>
    </xf>
    <xf numFmtId="0" fontId="16" fillId="3" borderId="27" xfId="0" applyFont="1" applyFill="1" applyBorder="1" applyAlignment="1">
      <alignment horizontal="center"/>
    </xf>
    <xf numFmtId="0" fontId="14" fillId="0" borderId="0" xfId="0" applyFont="1" applyBorder="1" applyAlignment="1">
      <alignment vertical="top"/>
    </xf>
    <xf numFmtId="0" fontId="9" fillId="0" borderId="22" xfId="0" quotePrefix="1" applyFont="1" applyBorder="1"/>
    <xf numFmtId="0" fontId="9" fillId="0" borderId="23" xfId="0" applyFont="1" applyBorder="1"/>
    <xf numFmtId="0" fontId="9" fillId="0" borderId="12" xfId="0" applyFont="1" applyBorder="1"/>
    <xf numFmtId="0" fontId="9" fillId="0" borderId="21" xfId="0" applyFont="1" applyBorder="1"/>
    <xf numFmtId="0" fontId="12" fillId="0" borderId="22" xfId="0" applyFont="1" applyBorder="1" applyAlignment="1">
      <alignment vertical="top"/>
    </xf>
    <xf numFmtId="0" fontId="12" fillId="0" borderId="13" xfId="0" applyFont="1" applyBorder="1" applyAlignment="1">
      <alignment vertical="top"/>
    </xf>
    <xf numFmtId="0" fontId="12" fillId="0" borderId="23" xfId="0" applyFont="1" applyBorder="1" applyAlignment="1">
      <alignment vertical="top"/>
    </xf>
    <xf numFmtId="0" fontId="15" fillId="0" borderId="2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24" fillId="0" borderId="22" xfId="0" applyFont="1" applyBorder="1" applyAlignment="1">
      <alignment vertical="top"/>
    </xf>
    <xf numFmtId="0" fontId="24" fillId="0" borderId="13" xfId="0" applyFont="1" applyBorder="1" applyAlignment="1">
      <alignment vertical="top"/>
    </xf>
    <xf numFmtId="0" fontId="24" fillId="0" borderId="23" xfId="0" applyFont="1" applyBorder="1" applyAlignment="1">
      <alignment vertical="top"/>
    </xf>
    <xf numFmtId="0" fontId="9" fillId="0" borderId="9" xfId="0" applyFont="1" applyBorder="1"/>
    <xf numFmtId="0" fontId="9" fillId="0" borderId="5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1" fillId="3" borderId="18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6" fillId="3" borderId="22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52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3" borderId="53" xfId="0" applyFont="1" applyFill="1" applyBorder="1" applyAlignment="1">
      <alignment horizontal="center" vertical="center"/>
    </xf>
    <xf numFmtId="0" fontId="16" fillId="3" borderId="54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55" xfId="0" applyFont="1" applyFill="1" applyBorder="1" applyAlignment="1">
      <alignment horizontal="center" vertical="center"/>
    </xf>
    <xf numFmtId="0" fontId="23" fillId="0" borderId="12" xfId="0" applyFont="1" applyBorder="1" applyAlignment="1">
      <alignment vertical="top"/>
    </xf>
    <xf numFmtId="0" fontId="23" fillId="0" borderId="9" xfId="0" applyFont="1" applyBorder="1" applyAlignment="1">
      <alignment vertical="top"/>
    </xf>
    <xf numFmtId="0" fontId="23" fillId="0" borderId="21" xfId="0" applyFont="1" applyBorder="1" applyAlignment="1">
      <alignment vertical="top"/>
    </xf>
    <xf numFmtId="0" fontId="16" fillId="3" borderId="23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top"/>
    </xf>
    <xf numFmtId="0" fontId="9" fillId="0" borderId="9" xfId="0" applyFont="1" applyBorder="1" applyAlignment="1">
      <alignment vertical="top"/>
    </xf>
    <xf numFmtId="0" fontId="9" fillId="0" borderId="21" xfId="0" applyFont="1" applyBorder="1" applyAlignment="1">
      <alignment vertical="top"/>
    </xf>
    <xf numFmtId="0" fontId="24" fillId="0" borderId="9" xfId="0" applyFont="1" applyBorder="1"/>
    <xf numFmtId="0" fontId="9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6" fillId="3" borderId="13" xfId="0" applyFont="1" applyFill="1" applyBorder="1" applyAlignment="1">
      <alignment horizontal="center"/>
    </xf>
    <xf numFmtId="0" fontId="9" fillId="0" borderId="25" xfId="0" applyFont="1" applyBorder="1" applyAlignment="1">
      <alignment horizontal="right" indent="2"/>
    </xf>
    <xf numFmtId="0" fontId="16" fillId="3" borderId="56" xfId="0" applyFont="1" applyFill="1" applyBorder="1" applyAlignment="1">
      <alignment horizontal="center"/>
    </xf>
    <xf numFmtId="0" fontId="9" fillId="0" borderId="43" xfId="0" applyFont="1" applyBorder="1" applyAlignment="1">
      <alignment horizontal="right"/>
    </xf>
    <xf numFmtId="0" fontId="9" fillId="0" borderId="18" xfId="0" applyFont="1" applyBorder="1" applyAlignment="1">
      <alignment horizontal="right"/>
    </xf>
    <xf numFmtId="0" fontId="9" fillId="0" borderId="27" xfId="0" applyFont="1" applyBorder="1" applyAlignment="1">
      <alignment horizontal="right"/>
    </xf>
    <xf numFmtId="0" fontId="9" fillId="0" borderId="25" xfId="0" applyFont="1" applyBorder="1" applyAlignment="1">
      <alignment horizontal="right"/>
    </xf>
    <xf numFmtId="0" fontId="9" fillId="0" borderId="25" xfId="0" applyFont="1" applyBorder="1" applyAlignment="1">
      <alignment horizontal="right" indent="1"/>
    </xf>
    <xf numFmtId="0" fontId="9" fillId="0" borderId="43" xfId="0" applyFont="1" applyBorder="1" applyAlignment="1">
      <alignment horizontal="right" indent="1"/>
    </xf>
    <xf numFmtId="0" fontId="9" fillId="0" borderId="43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9" xfId="0" applyFont="1" applyBorder="1" applyAlignment="1">
      <alignment horizontal="left"/>
    </xf>
    <xf numFmtId="165" fontId="22" fillId="2" borderId="43" xfId="0" applyNumberFormat="1" applyFont="1" applyFill="1" applyBorder="1" applyAlignment="1">
      <alignment horizontal="right" vertical="center"/>
    </xf>
    <xf numFmtId="165" fontId="22" fillId="2" borderId="18" xfId="0" applyNumberFormat="1" applyFont="1" applyFill="1" applyBorder="1" applyAlignment="1">
      <alignment horizontal="right" vertical="center"/>
    </xf>
    <xf numFmtId="165" fontId="22" fillId="2" borderId="27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left"/>
    </xf>
    <xf numFmtId="0" fontId="3" fillId="0" borderId="50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59" xfId="1" applyFont="1" applyBorder="1" applyAlignment="1">
      <alignment horizontal="center" vertical="center"/>
    </xf>
    <xf numFmtId="0" fontId="3" fillId="0" borderId="60" xfId="1" applyFont="1" applyBorder="1" applyAlignment="1">
      <alignment horizontal="center" vertical="center"/>
    </xf>
    <xf numFmtId="0" fontId="3" fillId="0" borderId="61" xfId="1" applyFont="1" applyBorder="1" applyAlignment="1">
      <alignment horizontal="center" vertical="center"/>
    </xf>
    <xf numFmtId="0" fontId="4" fillId="0" borderId="28" xfId="1" applyFont="1" applyBorder="1" applyAlignment="1">
      <alignment horizontal="left" vertical="center"/>
    </xf>
    <xf numFmtId="0" fontId="3" fillId="0" borderId="51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0" fontId="3" fillId="0" borderId="62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7" fontId="5" fillId="0" borderId="43" xfId="0" applyNumberFormat="1" applyFont="1" applyBorder="1" applyAlignment="1">
      <alignment horizontal="left"/>
    </xf>
    <xf numFmtId="167" fontId="5" fillId="0" borderId="33" xfId="0" applyNumberFormat="1" applyFont="1" applyBorder="1" applyAlignment="1">
      <alignment horizontal="left"/>
    </xf>
    <xf numFmtId="0" fontId="5" fillId="0" borderId="51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2" fillId="0" borderId="6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9" fillId="0" borderId="25" xfId="0" applyFont="1" applyBorder="1" applyAlignment="1">
      <alignment horizontal="left"/>
    </xf>
    <xf numFmtId="0" fontId="9" fillId="4" borderId="26" xfId="0" applyFont="1" applyFill="1" applyBorder="1" applyAlignment="1">
      <alignment horizontal="right"/>
    </xf>
    <xf numFmtId="0" fontId="9" fillId="0" borderId="26" xfId="0" applyFont="1" applyBorder="1" applyAlignment="1">
      <alignment horizontal="right"/>
    </xf>
    <xf numFmtId="0" fontId="9" fillId="4" borderId="27" xfId="0" applyFont="1" applyFill="1" applyBorder="1" applyAlignment="1">
      <alignment horizontal="left"/>
    </xf>
    <xf numFmtId="0" fontId="9" fillId="0" borderId="27" xfId="0" applyFont="1" applyBorder="1" applyAlignment="1">
      <alignment horizontal="left"/>
    </xf>
    <xf numFmtId="0" fontId="9" fillId="0" borderId="25" xfId="0" applyFont="1" applyBorder="1" applyAlignment="1">
      <alignment horizontal="left"/>
    </xf>
    <xf numFmtId="0" fontId="9" fillId="0" borderId="43" xfId="0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9" fillId="0" borderId="27" xfId="0" applyFont="1" applyBorder="1" applyAlignment="1">
      <alignment horizontal="left"/>
    </xf>
    <xf numFmtId="0" fontId="9" fillId="4" borderId="50" xfId="0" applyFont="1" applyFill="1" applyBorder="1" applyAlignment="1">
      <alignment horizontal="right"/>
    </xf>
    <xf numFmtId="0" fontId="9" fillId="4" borderId="58" xfId="0" applyFont="1" applyFill="1" applyBorder="1" applyAlignment="1">
      <alignment horizontal="right"/>
    </xf>
    <xf numFmtId="0" fontId="9" fillId="4" borderId="43" xfId="0" applyFont="1" applyFill="1" applyBorder="1" applyAlignment="1">
      <alignment horizontal="right"/>
    </xf>
    <xf numFmtId="0" fontId="9" fillId="4" borderId="18" xfId="0" applyFont="1" applyFill="1" applyBorder="1" applyAlignment="1">
      <alignment horizontal="right"/>
    </xf>
    <xf numFmtId="0" fontId="9" fillId="4" borderId="48" xfId="0" applyFont="1" applyFill="1" applyBorder="1" applyAlignment="1">
      <alignment horizontal="right"/>
    </xf>
    <xf numFmtId="0" fontId="9" fillId="4" borderId="43" xfId="0" applyFont="1" applyFill="1" applyBorder="1" applyAlignment="1">
      <alignment horizontal="right"/>
    </xf>
    <xf numFmtId="0" fontId="9" fillId="4" borderId="18" xfId="0" applyFont="1" applyFill="1" applyBorder="1" applyAlignment="1">
      <alignment horizontal="right"/>
    </xf>
    <xf numFmtId="0" fontId="9" fillId="4" borderId="48" xfId="0" applyFont="1" applyFill="1" applyBorder="1" applyAlignment="1">
      <alignment horizontal="right"/>
    </xf>
    <xf numFmtId="0" fontId="9" fillId="4" borderId="22" xfId="0" applyFont="1" applyFill="1" applyBorder="1" applyAlignment="1">
      <alignment horizontal="right"/>
    </xf>
    <xf numFmtId="0" fontId="9" fillId="4" borderId="13" xfId="0" applyFont="1" applyFill="1" applyBorder="1" applyAlignment="1">
      <alignment horizontal="right"/>
    </xf>
    <xf numFmtId="0" fontId="9" fillId="4" borderId="57" xfId="0" applyFont="1" applyFill="1" applyBorder="1" applyAlignment="1">
      <alignment horizontal="right"/>
    </xf>
    <xf numFmtId="0" fontId="9" fillId="0" borderId="48" xfId="0" applyFont="1" applyBorder="1" applyAlignment="1">
      <alignment horizontal="right"/>
    </xf>
    <xf numFmtId="0" fontId="9" fillId="4" borderId="47" xfId="0" applyFont="1" applyFill="1" applyBorder="1" applyAlignment="1">
      <alignment horizontal="left"/>
    </xf>
    <xf numFmtId="0" fontId="9" fillId="4" borderId="18" xfId="0" applyFont="1" applyFill="1" applyBorder="1" applyAlignment="1">
      <alignment horizontal="left"/>
    </xf>
    <xf numFmtId="0" fontId="9" fillId="4" borderId="27" xfId="0" applyFont="1" applyFill="1" applyBorder="1" applyAlignment="1">
      <alignment horizontal="left"/>
    </xf>
    <xf numFmtId="0" fontId="9" fillId="4" borderId="47" xfId="0" applyFont="1" applyFill="1" applyBorder="1" applyAlignment="1">
      <alignment horizontal="left"/>
    </xf>
    <xf numFmtId="0" fontId="9" fillId="4" borderId="18" xfId="0" applyFont="1" applyFill="1" applyBorder="1" applyAlignment="1">
      <alignment horizontal="left"/>
    </xf>
    <xf numFmtId="0" fontId="9" fillId="0" borderId="47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3" fillId="0" borderId="14" xfId="1" applyFont="1" applyBorder="1" applyAlignment="1">
      <alignment horizontal="center" vertical="center"/>
    </xf>
    <xf numFmtId="4" fontId="3" fillId="0" borderId="33" xfId="1" applyNumberFormat="1" applyFont="1" applyBorder="1" applyAlignment="1">
      <alignment horizontal="right"/>
    </xf>
    <xf numFmtId="4" fontId="3" fillId="0" borderId="32" xfId="1" applyNumberFormat="1" applyFont="1" applyBorder="1" applyAlignment="1">
      <alignment horizontal="right"/>
    </xf>
    <xf numFmtId="4" fontId="3" fillId="0" borderId="27" xfId="1" applyNumberFormat="1" applyFont="1" applyBorder="1" applyAlignment="1">
      <alignment horizontal="right"/>
    </xf>
    <xf numFmtId="4" fontId="3" fillId="0" borderId="25" xfId="1" applyNumberFormat="1" applyFont="1" applyBorder="1" applyAlignment="1">
      <alignment horizontal="right"/>
    </xf>
    <xf numFmtId="4" fontId="3" fillId="0" borderId="21" xfId="1" applyNumberFormat="1" applyFont="1" applyBorder="1" applyAlignment="1">
      <alignment horizontal="right"/>
    </xf>
    <xf numFmtId="4" fontId="20" fillId="0" borderId="27" xfId="1" applyNumberFormat="1" applyFont="1" applyBorder="1" applyAlignment="1">
      <alignment horizontal="right"/>
    </xf>
    <xf numFmtId="4" fontId="20" fillId="0" borderId="21" xfId="1" applyNumberFormat="1" applyFont="1" applyBorder="1" applyAlignment="1">
      <alignment horizontal="right"/>
    </xf>
    <xf numFmtId="4" fontId="20" fillId="0" borderId="20" xfId="1" applyNumberFormat="1" applyFont="1" applyBorder="1" applyAlignment="1">
      <alignment horizontal="right"/>
    </xf>
    <xf numFmtId="4" fontId="3" fillId="0" borderId="20" xfId="1" applyNumberFormat="1" applyFont="1" applyBorder="1" applyAlignment="1">
      <alignment horizontal="right"/>
    </xf>
    <xf numFmtId="4" fontId="3" fillId="0" borderId="34" xfId="1" applyNumberFormat="1" applyFont="1" applyBorder="1" applyAlignment="1">
      <alignment horizontal="right"/>
    </xf>
    <xf numFmtId="4" fontId="3" fillId="0" borderId="23" xfId="1" applyNumberFormat="1" applyFont="1" applyBorder="1" applyAlignment="1">
      <alignment horizontal="right"/>
    </xf>
    <xf numFmtId="0" fontId="2" fillId="0" borderId="4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0" fillId="0" borderId="43" xfId="0" applyBorder="1" applyAlignment="1">
      <alignment horizontal="left"/>
    </xf>
    <xf numFmtId="0" fontId="0" fillId="0" borderId="44" xfId="0" applyBorder="1" applyAlignment="1">
      <alignment horizontal="left"/>
    </xf>
    <xf numFmtId="0" fontId="2" fillId="0" borderId="40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42" xfId="0" applyBorder="1" applyAlignment="1">
      <alignment horizontal="right"/>
    </xf>
    <xf numFmtId="0" fontId="0" fillId="0" borderId="15" xfId="0" applyBorder="1" applyAlignment="1">
      <alignment horizontal="right"/>
    </xf>
    <xf numFmtId="0" fontId="2" fillId="0" borderId="41" xfId="0" applyFont="1" applyBorder="1" applyAlignment="1">
      <alignment horizontal="right" vertical="center"/>
    </xf>
    <xf numFmtId="0" fontId="0" fillId="0" borderId="34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6" xfId="0" applyBorder="1" applyAlignment="1">
      <alignment horizontal="right"/>
    </xf>
    <xf numFmtId="0" fontId="0" fillId="0" borderId="35" xfId="0" applyBorder="1" applyAlignment="1">
      <alignment horizontal="right"/>
    </xf>
    <xf numFmtId="0" fontId="2" fillId="0" borderId="41" xfId="0" applyFont="1" applyBorder="1" applyAlignment="1">
      <alignment horizontal="right"/>
    </xf>
    <xf numFmtId="0" fontId="5" fillId="0" borderId="16" xfId="0" applyFont="1" applyBorder="1" applyAlignment="1">
      <alignment horizontal="center"/>
    </xf>
    <xf numFmtId="4" fontId="5" fillId="0" borderId="51" xfId="0" applyNumberFormat="1" applyFont="1" applyBorder="1" applyAlignment="1">
      <alignment horizontal="right"/>
    </xf>
    <xf numFmtId="4" fontId="5" fillId="0" borderId="18" xfId="0" applyNumberFormat="1" applyFont="1" applyBorder="1" applyAlignment="1">
      <alignment horizontal="right"/>
    </xf>
    <xf numFmtId="4" fontId="5" fillId="0" borderId="33" xfId="0" applyNumberFormat="1" applyFont="1" applyBorder="1" applyAlignment="1">
      <alignment horizontal="right"/>
    </xf>
    <xf numFmtId="4" fontId="5" fillId="0" borderId="27" xfId="0" applyNumberFormat="1" applyFont="1" applyBorder="1" applyAlignment="1">
      <alignment horizontal="right"/>
    </xf>
    <xf numFmtId="0" fontId="5" fillId="0" borderId="17" xfId="0" applyFont="1" applyBorder="1" applyAlignment="1">
      <alignment horizontal="center"/>
    </xf>
  </cellXfs>
  <cellStyles count="3">
    <cellStyle name="Normal" xfId="0" builtinId="0"/>
    <cellStyle name="Normal_PCAISSEvide" xfId="1" xr:uid="{00000000-0005-0000-0000-000001000000}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attachedToolbars" Target="attachedToolbars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104775</xdr:colOff>
      <xdr:row>33</xdr:row>
      <xdr:rowOff>123825</xdr:rowOff>
    </xdr:from>
    <xdr:to>
      <xdr:col>17</xdr:col>
      <xdr:colOff>180975</xdr:colOff>
      <xdr:row>33</xdr:row>
      <xdr:rowOff>123825</xdr:rowOff>
    </xdr:to>
    <xdr:sp macro="" textlink="">
      <xdr:nvSpPr>
        <xdr:cNvPr id="2269" name="Line 1">
          <a:extLst>
            <a:ext uri="{FF2B5EF4-FFF2-40B4-BE49-F238E27FC236}">
              <a16:creationId xmlns:a16="http://schemas.microsoft.com/office/drawing/2014/main" id="{822F6786-6DF7-47C7-BFFB-527E0F2D406E}"/>
            </a:ext>
          </a:extLst>
        </xdr:cNvPr>
        <xdr:cNvSpPr>
          <a:spLocks noChangeShapeType="1"/>
        </xdr:cNvSpPr>
      </xdr:nvSpPr>
      <xdr:spPr bwMode="auto">
        <a:xfrm>
          <a:off x="4781550" y="66484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104775</xdr:colOff>
      <xdr:row>34</xdr:row>
      <xdr:rowOff>104775</xdr:rowOff>
    </xdr:from>
    <xdr:to>
      <xdr:col>17</xdr:col>
      <xdr:colOff>180975</xdr:colOff>
      <xdr:row>34</xdr:row>
      <xdr:rowOff>104775</xdr:rowOff>
    </xdr:to>
    <xdr:sp macro="" textlink="">
      <xdr:nvSpPr>
        <xdr:cNvPr id="2270" name="Line 2">
          <a:extLst>
            <a:ext uri="{FF2B5EF4-FFF2-40B4-BE49-F238E27FC236}">
              <a16:creationId xmlns:a16="http://schemas.microsoft.com/office/drawing/2014/main" id="{5E0FC65C-972B-41FF-885D-DC8DF5ECAE10}"/>
            </a:ext>
          </a:extLst>
        </xdr:cNvPr>
        <xdr:cNvSpPr>
          <a:spLocks noChangeShapeType="1"/>
        </xdr:cNvSpPr>
      </xdr:nvSpPr>
      <xdr:spPr bwMode="auto">
        <a:xfrm>
          <a:off x="4781550" y="68294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104775</xdr:colOff>
      <xdr:row>35</xdr:row>
      <xdr:rowOff>95250</xdr:rowOff>
    </xdr:from>
    <xdr:to>
      <xdr:col>17</xdr:col>
      <xdr:colOff>180975</xdr:colOff>
      <xdr:row>35</xdr:row>
      <xdr:rowOff>95250</xdr:rowOff>
    </xdr:to>
    <xdr:sp macro="" textlink="">
      <xdr:nvSpPr>
        <xdr:cNvPr id="2271" name="Line 3">
          <a:extLst>
            <a:ext uri="{FF2B5EF4-FFF2-40B4-BE49-F238E27FC236}">
              <a16:creationId xmlns:a16="http://schemas.microsoft.com/office/drawing/2014/main" id="{F3C579F9-1E46-4716-AFAE-5D379554EC57}"/>
            </a:ext>
          </a:extLst>
        </xdr:cNvPr>
        <xdr:cNvSpPr>
          <a:spLocks noChangeShapeType="1"/>
        </xdr:cNvSpPr>
      </xdr:nvSpPr>
      <xdr:spPr bwMode="auto">
        <a:xfrm>
          <a:off x="4781550" y="70199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1581150</xdr:colOff>
      <xdr:row>36</xdr:row>
      <xdr:rowOff>104775</xdr:rowOff>
    </xdr:from>
    <xdr:to>
      <xdr:col>2</xdr:col>
      <xdr:colOff>1657350</xdr:colOff>
      <xdr:row>36</xdr:row>
      <xdr:rowOff>104775</xdr:rowOff>
    </xdr:to>
    <xdr:sp macro="" textlink="">
      <xdr:nvSpPr>
        <xdr:cNvPr id="2272" name="Line 4">
          <a:extLst>
            <a:ext uri="{FF2B5EF4-FFF2-40B4-BE49-F238E27FC236}">
              <a16:creationId xmlns:a16="http://schemas.microsoft.com/office/drawing/2014/main" id="{EC859CD8-9A99-4255-8860-3ACC1BF47023}"/>
            </a:ext>
          </a:extLst>
        </xdr:cNvPr>
        <xdr:cNvSpPr>
          <a:spLocks noChangeShapeType="1"/>
        </xdr:cNvSpPr>
      </xdr:nvSpPr>
      <xdr:spPr bwMode="auto">
        <a:xfrm>
          <a:off x="1914525" y="722947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1581150</xdr:colOff>
      <xdr:row>37</xdr:row>
      <xdr:rowOff>104775</xdr:rowOff>
    </xdr:from>
    <xdr:to>
      <xdr:col>2</xdr:col>
      <xdr:colOff>1657350</xdr:colOff>
      <xdr:row>37</xdr:row>
      <xdr:rowOff>104775</xdr:rowOff>
    </xdr:to>
    <xdr:sp macro="" textlink="">
      <xdr:nvSpPr>
        <xdr:cNvPr id="2273" name="Line 5">
          <a:extLst>
            <a:ext uri="{FF2B5EF4-FFF2-40B4-BE49-F238E27FC236}">
              <a16:creationId xmlns:a16="http://schemas.microsoft.com/office/drawing/2014/main" id="{7A0FDCE2-3617-48A9-8CC5-3EDD3B07D149}"/>
            </a:ext>
          </a:extLst>
        </xdr:cNvPr>
        <xdr:cNvSpPr>
          <a:spLocks noChangeShapeType="1"/>
        </xdr:cNvSpPr>
      </xdr:nvSpPr>
      <xdr:spPr bwMode="auto">
        <a:xfrm>
          <a:off x="1914525" y="74295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1581150</xdr:colOff>
      <xdr:row>38</xdr:row>
      <xdr:rowOff>104775</xdr:rowOff>
    </xdr:from>
    <xdr:to>
      <xdr:col>2</xdr:col>
      <xdr:colOff>1657350</xdr:colOff>
      <xdr:row>38</xdr:row>
      <xdr:rowOff>104775</xdr:rowOff>
    </xdr:to>
    <xdr:sp macro="" textlink="">
      <xdr:nvSpPr>
        <xdr:cNvPr id="2274" name="Line 6">
          <a:extLst>
            <a:ext uri="{FF2B5EF4-FFF2-40B4-BE49-F238E27FC236}">
              <a16:creationId xmlns:a16="http://schemas.microsoft.com/office/drawing/2014/main" id="{EAA404A3-F627-4AF8-B156-AA9215EFDCB6}"/>
            </a:ext>
          </a:extLst>
        </xdr:cNvPr>
        <xdr:cNvSpPr>
          <a:spLocks noChangeShapeType="1"/>
        </xdr:cNvSpPr>
      </xdr:nvSpPr>
      <xdr:spPr bwMode="auto">
        <a:xfrm>
          <a:off x="1914525" y="762952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114300</xdr:colOff>
      <xdr:row>24</xdr:row>
      <xdr:rowOff>114300</xdr:rowOff>
    </xdr:from>
    <xdr:to>
      <xdr:col>17</xdr:col>
      <xdr:colOff>190500</xdr:colOff>
      <xdr:row>24</xdr:row>
      <xdr:rowOff>114300</xdr:rowOff>
    </xdr:to>
    <xdr:sp macro="" textlink="">
      <xdr:nvSpPr>
        <xdr:cNvPr id="2275" name="Line 7">
          <a:extLst>
            <a:ext uri="{FF2B5EF4-FFF2-40B4-BE49-F238E27FC236}">
              <a16:creationId xmlns:a16="http://schemas.microsoft.com/office/drawing/2014/main" id="{F5733B26-622C-417B-883D-57822C2E224E}"/>
            </a:ext>
          </a:extLst>
        </xdr:cNvPr>
        <xdr:cNvSpPr>
          <a:spLocks noChangeShapeType="1"/>
        </xdr:cNvSpPr>
      </xdr:nvSpPr>
      <xdr:spPr bwMode="auto">
        <a:xfrm>
          <a:off x="4791075" y="483870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104775</xdr:colOff>
      <xdr:row>31</xdr:row>
      <xdr:rowOff>104775</xdr:rowOff>
    </xdr:from>
    <xdr:to>
      <xdr:col>17</xdr:col>
      <xdr:colOff>180975</xdr:colOff>
      <xdr:row>31</xdr:row>
      <xdr:rowOff>104775</xdr:rowOff>
    </xdr:to>
    <xdr:sp macro="" textlink="">
      <xdr:nvSpPr>
        <xdr:cNvPr id="2276" name="Line 1">
          <a:extLst>
            <a:ext uri="{FF2B5EF4-FFF2-40B4-BE49-F238E27FC236}">
              <a16:creationId xmlns:a16="http://schemas.microsoft.com/office/drawing/2014/main" id="{66E34C21-BDEC-4BCB-A8EC-BCDB0C271EEC}"/>
            </a:ext>
          </a:extLst>
        </xdr:cNvPr>
        <xdr:cNvSpPr>
          <a:spLocks noChangeShapeType="1"/>
        </xdr:cNvSpPr>
      </xdr:nvSpPr>
      <xdr:spPr bwMode="auto">
        <a:xfrm>
          <a:off x="4781550" y="6229350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104775</xdr:colOff>
      <xdr:row>32</xdr:row>
      <xdr:rowOff>104775</xdr:rowOff>
    </xdr:from>
    <xdr:to>
      <xdr:col>17</xdr:col>
      <xdr:colOff>180975</xdr:colOff>
      <xdr:row>32</xdr:row>
      <xdr:rowOff>104775</xdr:rowOff>
    </xdr:to>
    <xdr:sp macro="" textlink="">
      <xdr:nvSpPr>
        <xdr:cNvPr id="2277" name="Line 1">
          <a:extLst>
            <a:ext uri="{FF2B5EF4-FFF2-40B4-BE49-F238E27FC236}">
              <a16:creationId xmlns:a16="http://schemas.microsoft.com/office/drawing/2014/main" id="{D6CFB0C7-F0F1-4898-9CE0-B092BE886404}"/>
            </a:ext>
          </a:extLst>
        </xdr:cNvPr>
        <xdr:cNvSpPr>
          <a:spLocks noChangeShapeType="1"/>
        </xdr:cNvSpPr>
      </xdr:nvSpPr>
      <xdr:spPr bwMode="auto">
        <a:xfrm>
          <a:off x="4781550" y="6429375"/>
          <a:ext cx="7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2"/>
  <sheetViews>
    <sheetView showGridLines="0" tabSelected="1" workbookViewId="0">
      <selection activeCell="C5" sqref="C5"/>
    </sheetView>
  </sheetViews>
  <sheetFormatPr baseColWidth="10" defaultRowHeight="13.5" x14ac:dyDescent="0.3"/>
  <cols>
    <col min="1" max="1" width="1.5" style="5" customWidth="1"/>
    <col min="2" max="2" width="2.875" style="5" customWidth="1"/>
    <col min="3" max="3" width="21.875" style="5" bestFit="1" customWidth="1"/>
    <col min="4" max="4" width="9.375" style="5" customWidth="1"/>
    <col min="5" max="5" width="4.125" style="5" customWidth="1"/>
    <col min="6" max="6" width="3.75" style="5" customWidth="1"/>
    <col min="7" max="17" width="1.625" style="5" customWidth="1"/>
    <col min="18" max="18" width="3" style="5" customWidth="1"/>
    <col min="19" max="28" width="1.625" style="5" customWidth="1"/>
    <col min="29" max="38" width="9.625" style="5" customWidth="1"/>
    <col min="39" max="16384" width="11" style="5"/>
  </cols>
  <sheetData>
    <row r="1" spans="2:27" ht="9.75" customHeight="1" x14ac:dyDescent="0.3"/>
    <row r="2" spans="2:27" ht="15.95" customHeight="1" x14ac:dyDescent="0.3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4"/>
    </row>
    <row r="3" spans="2:27" ht="15.95" customHeight="1" x14ac:dyDescent="0.3">
      <c r="B3" s="6"/>
      <c r="C3" s="7"/>
      <c r="D3" s="7"/>
      <c r="E3" s="7"/>
      <c r="F3" s="7"/>
      <c r="G3" s="7"/>
      <c r="I3" s="83" t="s">
        <v>52</v>
      </c>
      <c r="J3" s="83"/>
      <c r="K3" s="83"/>
      <c r="L3" s="83"/>
      <c r="M3" s="83"/>
      <c r="N3" s="83"/>
      <c r="O3" s="83"/>
      <c r="P3" s="83"/>
      <c r="Q3" s="7"/>
      <c r="R3" s="94" t="s">
        <v>11</v>
      </c>
      <c r="S3" s="95"/>
      <c r="T3" s="95"/>
      <c r="U3" s="95"/>
      <c r="V3" s="95"/>
      <c r="W3" s="96"/>
      <c r="X3" s="98" t="s">
        <v>12</v>
      </c>
      <c r="Y3" s="84" t="s">
        <v>41</v>
      </c>
      <c r="Z3" s="85"/>
      <c r="AA3" s="8"/>
    </row>
    <row r="4" spans="2:27" ht="15.95" customHeight="1" x14ac:dyDescent="0.3">
      <c r="B4" s="6"/>
      <c r="C4" s="16" t="s">
        <v>13</v>
      </c>
      <c r="D4" s="100" t="s">
        <v>0</v>
      </c>
      <c r="E4" s="101"/>
      <c r="F4" s="7"/>
      <c r="G4" s="7"/>
      <c r="H4" s="17"/>
      <c r="I4" s="83"/>
      <c r="J4" s="83"/>
      <c r="K4" s="83"/>
      <c r="L4" s="83"/>
      <c r="M4" s="83"/>
      <c r="N4" s="83"/>
      <c r="O4" s="83"/>
      <c r="P4" s="83"/>
      <c r="Q4" s="7"/>
      <c r="R4" s="86">
        <v>451</v>
      </c>
      <c r="S4" s="97"/>
      <c r="T4" s="97"/>
      <c r="U4" s="97"/>
      <c r="V4" s="97"/>
      <c r="W4" s="87"/>
      <c r="X4" s="99"/>
      <c r="Y4" s="86"/>
      <c r="Z4" s="87"/>
      <c r="AA4" s="8"/>
    </row>
    <row r="5" spans="2:27" ht="15.95" customHeight="1" x14ac:dyDescent="0.3">
      <c r="B5" s="6"/>
      <c r="C5" s="185"/>
      <c r="D5" s="186"/>
      <c r="E5" s="188"/>
      <c r="F5" s="7"/>
      <c r="G5" s="7"/>
      <c r="H5" s="7"/>
      <c r="I5" s="135" t="s">
        <v>14</v>
      </c>
      <c r="J5" s="135"/>
      <c r="K5" s="135"/>
      <c r="L5" s="135"/>
      <c r="M5" s="135"/>
      <c r="N5" s="135"/>
      <c r="O5" s="135"/>
      <c r="P5" s="7"/>
      <c r="Q5" s="7"/>
      <c r="R5" s="88" t="s">
        <v>53</v>
      </c>
      <c r="S5" s="89"/>
      <c r="T5" s="89"/>
      <c r="U5" s="89"/>
      <c r="V5" s="89"/>
      <c r="W5" s="89"/>
      <c r="X5" s="89"/>
      <c r="Y5" s="89"/>
      <c r="Z5" s="90"/>
      <c r="AA5" s="8"/>
    </row>
    <row r="6" spans="2:27" ht="15.95" customHeight="1" x14ac:dyDescent="0.3">
      <c r="B6" s="6"/>
      <c r="C6" s="185"/>
      <c r="D6" s="186"/>
      <c r="E6" s="188"/>
      <c r="F6" s="7"/>
      <c r="G6" s="7"/>
      <c r="I6" s="135"/>
      <c r="J6" s="135"/>
      <c r="K6" s="135"/>
      <c r="L6" s="135"/>
      <c r="M6" s="135"/>
      <c r="N6" s="135"/>
      <c r="O6" s="135"/>
      <c r="P6" s="19"/>
      <c r="Q6" s="7"/>
      <c r="R6" s="18">
        <v>5</v>
      </c>
      <c r="S6" s="18">
        <v>1</v>
      </c>
      <c r="T6" s="18">
        <v>4</v>
      </c>
      <c r="U6" s="18">
        <v>8</v>
      </c>
      <c r="V6" s="18">
        <v>1</v>
      </c>
      <c r="W6" s="18">
        <v>2</v>
      </c>
      <c r="X6" s="18">
        <v>4</v>
      </c>
      <c r="Y6" s="18">
        <v>2</v>
      </c>
      <c r="Z6" s="18">
        <v>0</v>
      </c>
      <c r="AA6" s="8"/>
    </row>
    <row r="7" spans="2:27" ht="15.95" customHeight="1" x14ac:dyDescent="0.3">
      <c r="B7" s="6"/>
      <c r="C7" s="185"/>
      <c r="D7" s="186"/>
      <c r="E7" s="188"/>
      <c r="F7" s="7"/>
      <c r="G7" s="7"/>
      <c r="H7" s="19"/>
      <c r="I7" s="135"/>
      <c r="J7" s="135"/>
      <c r="K7" s="135"/>
      <c r="L7" s="135"/>
      <c r="M7" s="135"/>
      <c r="N7" s="135"/>
      <c r="O7" s="135"/>
      <c r="P7" s="19"/>
      <c r="Q7" s="7"/>
      <c r="R7" s="7"/>
      <c r="S7" s="7"/>
      <c r="T7" s="7"/>
      <c r="U7" s="7"/>
      <c r="V7" s="7"/>
      <c r="W7" s="7"/>
      <c r="X7" s="7"/>
      <c r="Y7" s="7"/>
      <c r="Z7" s="7"/>
      <c r="AA7" s="8"/>
    </row>
    <row r="8" spans="2:27" ht="15.95" customHeight="1" x14ac:dyDescent="0.3">
      <c r="B8" s="6"/>
      <c r="C8" s="185"/>
      <c r="D8" s="186"/>
      <c r="E8" s="188"/>
      <c r="F8" s="7"/>
      <c r="G8" s="7"/>
      <c r="H8" s="19"/>
      <c r="I8" s="133" t="s">
        <v>72</v>
      </c>
      <c r="J8" s="133"/>
      <c r="K8" s="133"/>
      <c r="L8" s="134"/>
      <c r="M8" s="134"/>
      <c r="N8" s="134"/>
      <c r="O8" s="134"/>
      <c r="P8" s="19"/>
      <c r="Q8" s="7"/>
      <c r="R8" s="7"/>
      <c r="S8" s="7"/>
      <c r="T8" s="7"/>
      <c r="U8" s="91" t="s">
        <v>10</v>
      </c>
      <c r="V8" s="92"/>
      <c r="W8" s="92" t="s">
        <v>8</v>
      </c>
      <c r="X8" s="92"/>
      <c r="Y8" s="92" t="s">
        <v>9</v>
      </c>
      <c r="Z8" s="93"/>
      <c r="AA8" s="8"/>
    </row>
    <row r="9" spans="2:27" ht="15.95" customHeight="1" x14ac:dyDescent="0.3">
      <c r="B9" s="6"/>
      <c r="C9" s="185"/>
      <c r="D9" s="186"/>
      <c r="E9" s="188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5"/>
      <c r="V9" s="15"/>
      <c r="W9" s="15"/>
      <c r="X9" s="15"/>
      <c r="Y9" s="15"/>
      <c r="Z9" s="15"/>
      <c r="AA9" s="8"/>
    </row>
    <row r="10" spans="2:27" ht="15.95" customHeight="1" x14ac:dyDescent="0.3">
      <c r="B10" s="6"/>
      <c r="C10" s="185"/>
      <c r="D10" s="186"/>
      <c r="E10" s="188"/>
      <c r="F10" s="7"/>
      <c r="G10" s="94" t="s">
        <v>54</v>
      </c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6"/>
      <c r="AA10" s="8"/>
    </row>
    <row r="11" spans="2:27" ht="15.95" customHeight="1" x14ac:dyDescent="0.3">
      <c r="B11" s="6"/>
      <c r="C11" s="185"/>
      <c r="D11" s="186"/>
      <c r="E11" s="188"/>
      <c r="F11" s="7"/>
      <c r="G11" s="117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9"/>
      <c r="AA11" s="8"/>
    </row>
    <row r="12" spans="2:27" ht="15.95" customHeight="1" x14ac:dyDescent="0.3">
      <c r="B12" s="6"/>
      <c r="C12" s="185"/>
      <c r="D12" s="186"/>
      <c r="E12" s="188"/>
      <c r="F12" s="7"/>
      <c r="G12" s="94" t="s">
        <v>55</v>
      </c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6"/>
      <c r="AA12" s="8"/>
    </row>
    <row r="13" spans="2:27" ht="15.95" customHeight="1" x14ac:dyDescent="0.3">
      <c r="B13" s="6"/>
      <c r="C13" s="185"/>
      <c r="D13" s="186"/>
      <c r="E13" s="188"/>
      <c r="F13" s="7"/>
      <c r="G13" s="112" t="s">
        <v>56</v>
      </c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4"/>
      <c r="AA13" s="8"/>
    </row>
    <row r="14" spans="2:27" ht="15.95" customHeight="1" x14ac:dyDescent="0.3">
      <c r="B14" s="6"/>
      <c r="C14" s="185"/>
      <c r="D14" s="186"/>
      <c r="E14" s="188"/>
      <c r="F14" s="7"/>
      <c r="G14" s="102" t="s">
        <v>15</v>
      </c>
      <c r="H14" s="103"/>
      <c r="I14" s="103"/>
      <c r="J14" s="103"/>
      <c r="K14" s="103"/>
      <c r="L14" s="103"/>
      <c r="M14" s="103"/>
      <c r="N14" s="103"/>
      <c r="O14" s="106" t="s">
        <v>16</v>
      </c>
      <c r="P14" s="107"/>
      <c r="Q14" s="107"/>
      <c r="R14" s="108"/>
      <c r="S14" s="107" t="s">
        <v>17</v>
      </c>
      <c r="T14" s="107"/>
      <c r="U14" s="107"/>
      <c r="V14" s="107"/>
      <c r="W14" s="107"/>
      <c r="X14" s="107" t="s">
        <v>18</v>
      </c>
      <c r="Y14" s="107"/>
      <c r="Z14" s="115"/>
      <c r="AA14" s="8"/>
    </row>
    <row r="15" spans="2:27" ht="15.95" customHeight="1" x14ac:dyDescent="0.3">
      <c r="B15" s="6"/>
      <c r="C15" s="185"/>
      <c r="D15" s="186"/>
      <c r="E15" s="188"/>
      <c r="F15" s="7"/>
      <c r="G15" s="104"/>
      <c r="H15" s="105"/>
      <c r="I15" s="105"/>
      <c r="J15" s="105"/>
      <c r="K15" s="105"/>
      <c r="L15" s="105"/>
      <c r="M15" s="105"/>
      <c r="N15" s="105"/>
      <c r="O15" s="109"/>
      <c r="P15" s="110"/>
      <c r="Q15" s="110"/>
      <c r="R15" s="111"/>
      <c r="S15" s="110"/>
      <c r="T15" s="110"/>
      <c r="U15" s="110"/>
      <c r="V15" s="110"/>
      <c r="W15" s="110"/>
      <c r="X15" s="110"/>
      <c r="Y15" s="110"/>
      <c r="Z15" s="116"/>
      <c r="AA15" s="8"/>
    </row>
    <row r="16" spans="2:27" ht="15.95" customHeight="1" x14ac:dyDescent="0.3">
      <c r="B16" s="6"/>
      <c r="C16" s="185"/>
      <c r="D16" s="186"/>
      <c r="E16" s="188"/>
      <c r="F16" s="7"/>
      <c r="G16" s="190"/>
      <c r="H16" s="190"/>
      <c r="I16" s="190"/>
      <c r="J16" s="190"/>
      <c r="K16" s="190"/>
      <c r="L16" s="190"/>
      <c r="M16" s="190"/>
      <c r="N16" s="190"/>
      <c r="O16" s="129" t="s">
        <v>57</v>
      </c>
      <c r="P16" s="129"/>
      <c r="Q16" s="129"/>
      <c r="R16" s="129"/>
      <c r="S16" s="194"/>
      <c r="T16" s="194"/>
      <c r="U16" s="194"/>
      <c r="V16" s="194"/>
      <c r="W16" s="195"/>
      <c r="X16" s="206"/>
      <c r="Y16" s="207"/>
      <c r="Z16" s="208"/>
      <c r="AA16" s="8"/>
    </row>
    <row r="17" spans="2:27" ht="15.95" customHeight="1" x14ac:dyDescent="0.3">
      <c r="B17" s="6"/>
      <c r="C17" s="185"/>
      <c r="D17" s="186"/>
      <c r="E17" s="188"/>
      <c r="F17" s="7"/>
      <c r="G17" s="190"/>
      <c r="H17" s="190"/>
      <c r="I17" s="190"/>
      <c r="J17" s="190"/>
      <c r="K17" s="190"/>
      <c r="L17" s="190"/>
      <c r="M17" s="190"/>
      <c r="N17" s="190"/>
      <c r="O17" s="129" t="s">
        <v>58</v>
      </c>
      <c r="P17" s="129"/>
      <c r="Q17" s="129"/>
      <c r="R17" s="126"/>
      <c r="S17" s="196"/>
      <c r="T17" s="197"/>
      <c r="U17" s="197"/>
      <c r="V17" s="197"/>
      <c r="W17" s="198"/>
      <c r="X17" s="206"/>
      <c r="Y17" s="207"/>
      <c r="Z17" s="208"/>
      <c r="AA17" s="8"/>
    </row>
    <row r="18" spans="2:27" ht="15.95" customHeight="1" x14ac:dyDescent="0.3">
      <c r="B18" s="6"/>
      <c r="C18" s="185"/>
      <c r="D18" s="186"/>
      <c r="E18" s="188"/>
      <c r="F18" s="7"/>
      <c r="G18" s="190"/>
      <c r="H18" s="190"/>
      <c r="I18" s="190"/>
      <c r="J18" s="190"/>
      <c r="K18" s="190"/>
      <c r="L18" s="190"/>
      <c r="M18" s="190"/>
      <c r="N18" s="190"/>
      <c r="O18" s="129" t="s">
        <v>61</v>
      </c>
      <c r="P18" s="129"/>
      <c r="Q18" s="129"/>
      <c r="R18" s="126"/>
      <c r="S18" s="196"/>
      <c r="T18" s="197"/>
      <c r="U18" s="197"/>
      <c r="V18" s="197"/>
      <c r="W18" s="198"/>
      <c r="X18" s="206"/>
      <c r="Y18" s="207"/>
      <c r="Z18" s="208"/>
      <c r="AA18" s="8"/>
    </row>
    <row r="19" spans="2:27" ht="15.95" customHeight="1" x14ac:dyDescent="0.3">
      <c r="B19" s="6"/>
      <c r="C19" s="185"/>
      <c r="D19" s="186"/>
      <c r="E19" s="188"/>
      <c r="F19" s="7"/>
      <c r="G19" s="190"/>
      <c r="H19" s="190"/>
      <c r="I19" s="190"/>
      <c r="J19" s="190"/>
      <c r="K19" s="190"/>
      <c r="L19" s="190"/>
      <c r="M19" s="190"/>
      <c r="N19" s="190"/>
      <c r="O19" s="129" t="s">
        <v>60</v>
      </c>
      <c r="P19" s="129"/>
      <c r="Q19" s="129"/>
      <c r="R19" s="126"/>
      <c r="S19" s="196"/>
      <c r="T19" s="197"/>
      <c r="U19" s="197"/>
      <c r="V19" s="197"/>
      <c r="W19" s="198"/>
      <c r="X19" s="206"/>
      <c r="Y19" s="207"/>
      <c r="Z19" s="208"/>
      <c r="AA19" s="8"/>
    </row>
    <row r="20" spans="2:27" ht="15.95" customHeight="1" x14ac:dyDescent="0.3">
      <c r="B20" s="6"/>
      <c r="C20" s="185"/>
      <c r="D20" s="186"/>
      <c r="E20" s="188"/>
      <c r="F20" s="7"/>
      <c r="G20" s="190"/>
      <c r="H20" s="190"/>
      <c r="I20" s="190"/>
      <c r="J20" s="190"/>
      <c r="K20" s="190"/>
      <c r="L20" s="190"/>
      <c r="M20" s="190"/>
      <c r="N20" s="190"/>
      <c r="O20" s="126" t="s">
        <v>59</v>
      </c>
      <c r="P20" s="127"/>
      <c r="Q20" s="127"/>
      <c r="R20" s="128"/>
      <c r="S20" s="196"/>
      <c r="T20" s="197"/>
      <c r="U20" s="197"/>
      <c r="V20" s="197"/>
      <c r="W20" s="198"/>
      <c r="X20" s="206"/>
      <c r="Y20" s="207"/>
      <c r="Z20" s="208"/>
      <c r="AA20" s="8"/>
    </row>
    <row r="21" spans="2:27" ht="15.95" customHeight="1" x14ac:dyDescent="0.3">
      <c r="B21" s="6"/>
      <c r="C21" s="185"/>
      <c r="D21" s="186"/>
      <c r="E21" s="188"/>
      <c r="F21" s="7"/>
      <c r="G21" s="191"/>
      <c r="H21" s="192"/>
      <c r="I21" s="192"/>
      <c r="J21" s="192"/>
      <c r="K21" s="192"/>
      <c r="L21" s="192"/>
      <c r="M21" s="192"/>
      <c r="N21" s="193"/>
      <c r="O21" s="60"/>
      <c r="P21" s="62"/>
      <c r="Q21" s="62"/>
      <c r="R21" s="62"/>
      <c r="S21" s="199"/>
      <c r="T21" s="200"/>
      <c r="U21" s="200"/>
      <c r="V21" s="200"/>
      <c r="W21" s="201"/>
      <c r="X21" s="209"/>
      <c r="Y21" s="210"/>
      <c r="Z21" s="188"/>
      <c r="AA21" s="8"/>
    </row>
    <row r="22" spans="2:27" ht="15.95" customHeight="1" x14ac:dyDescent="0.3">
      <c r="B22" s="6"/>
      <c r="C22" s="185"/>
      <c r="D22" s="186"/>
      <c r="E22" s="188"/>
      <c r="F22" s="7"/>
      <c r="G22" s="191"/>
      <c r="H22" s="192"/>
      <c r="I22" s="192"/>
      <c r="J22" s="192"/>
      <c r="K22" s="192"/>
      <c r="L22" s="192"/>
      <c r="M22" s="192"/>
      <c r="N22" s="193"/>
      <c r="O22" s="126" t="s">
        <v>62</v>
      </c>
      <c r="P22" s="127"/>
      <c r="Q22" s="127"/>
      <c r="R22" s="128"/>
      <c r="S22" s="196"/>
      <c r="T22" s="197"/>
      <c r="U22" s="197"/>
      <c r="V22" s="197"/>
      <c r="W22" s="198"/>
      <c r="X22" s="206"/>
      <c r="Y22" s="207"/>
      <c r="Z22" s="208"/>
      <c r="AA22" s="8"/>
    </row>
    <row r="23" spans="2:27" ht="15.95" customHeight="1" x14ac:dyDescent="0.3">
      <c r="B23" s="6"/>
      <c r="C23" s="185"/>
      <c r="D23" s="186"/>
      <c r="E23" s="188"/>
      <c r="F23" s="7"/>
      <c r="G23" s="190"/>
      <c r="H23" s="190"/>
      <c r="I23" s="190"/>
      <c r="J23" s="190"/>
      <c r="K23" s="190"/>
      <c r="L23" s="190"/>
      <c r="M23" s="190"/>
      <c r="N23" s="190"/>
      <c r="O23" s="129" t="s">
        <v>63</v>
      </c>
      <c r="P23" s="129"/>
      <c r="Q23" s="129"/>
      <c r="R23" s="126"/>
      <c r="S23" s="196"/>
      <c r="T23" s="197"/>
      <c r="U23" s="197"/>
      <c r="V23" s="197"/>
      <c r="W23" s="198"/>
      <c r="X23" s="206"/>
      <c r="Y23" s="207"/>
      <c r="Z23" s="208"/>
      <c r="AA23" s="8"/>
    </row>
    <row r="24" spans="2:27" ht="15.95" customHeight="1" x14ac:dyDescent="0.3">
      <c r="B24" s="6"/>
      <c r="C24" s="185"/>
      <c r="D24" s="186"/>
      <c r="E24" s="188"/>
      <c r="F24" s="7"/>
      <c r="G24" s="190"/>
      <c r="H24" s="190"/>
      <c r="I24" s="190"/>
      <c r="J24" s="190"/>
      <c r="K24" s="190"/>
      <c r="L24" s="190"/>
      <c r="M24" s="190"/>
      <c r="N24" s="190"/>
      <c r="O24" s="136" t="s">
        <v>19</v>
      </c>
      <c r="P24" s="136"/>
      <c r="Q24" s="136"/>
      <c r="R24" s="132"/>
      <c r="S24" s="202"/>
      <c r="T24" s="203"/>
      <c r="U24" s="203"/>
      <c r="V24" s="203"/>
      <c r="W24" s="204"/>
      <c r="X24" s="206"/>
      <c r="Y24" s="207"/>
      <c r="Z24" s="208"/>
      <c r="AA24" s="8"/>
    </row>
    <row r="25" spans="2:27" ht="15.95" customHeight="1" x14ac:dyDescent="0.3">
      <c r="B25" s="6"/>
      <c r="C25" s="185"/>
      <c r="D25" s="186"/>
      <c r="E25" s="188"/>
      <c r="F25" s="7"/>
      <c r="G25" s="130" t="s">
        <v>69</v>
      </c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1"/>
      <c r="S25" s="126"/>
      <c r="T25" s="127"/>
      <c r="U25" s="127"/>
      <c r="V25" s="127"/>
      <c r="W25" s="205"/>
      <c r="X25" s="211"/>
      <c r="Y25" s="192"/>
      <c r="Z25" s="193"/>
      <c r="AA25" s="8"/>
    </row>
    <row r="26" spans="2:27" ht="15.95" customHeight="1" x14ac:dyDescent="0.3">
      <c r="B26" s="6"/>
      <c r="C26" s="185"/>
      <c r="D26" s="186"/>
      <c r="E26" s="188"/>
      <c r="F26" s="7"/>
      <c r="G26" s="81" t="s">
        <v>13</v>
      </c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125"/>
      <c r="S26" s="123" t="s">
        <v>17</v>
      </c>
      <c r="T26" s="123"/>
      <c r="U26" s="123"/>
      <c r="V26" s="123"/>
      <c r="W26" s="123"/>
      <c r="X26" s="81" t="s">
        <v>18</v>
      </c>
      <c r="Y26" s="81"/>
      <c r="Z26" s="82"/>
      <c r="AA26" s="8"/>
    </row>
    <row r="27" spans="2:27" ht="15.95" customHeight="1" x14ac:dyDescent="0.3">
      <c r="B27" s="6"/>
      <c r="C27" s="185"/>
      <c r="D27" s="186"/>
      <c r="E27" s="188"/>
      <c r="F27" s="7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6"/>
      <c r="T27" s="197"/>
      <c r="U27" s="197"/>
      <c r="V27" s="197"/>
      <c r="W27" s="198"/>
      <c r="X27" s="206"/>
      <c r="Y27" s="207"/>
      <c r="Z27" s="208"/>
      <c r="AA27" s="8"/>
    </row>
    <row r="28" spans="2:27" ht="15.95" customHeight="1" x14ac:dyDescent="0.3">
      <c r="B28" s="6"/>
      <c r="C28" s="185"/>
      <c r="D28" s="186"/>
      <c r="E28" s="188"/>
      <c r="F28" s="7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6"/>
      <c r="T28" s="197"/>
      <c r="U28" s="197"/>
      <c r="V28" s="197"/>
      <c r="W28" s="198"/>
      <c r="X28" s="206"/>
      <c r="Y28" s="207"/>
      <c r="Z28" s="208"/>
      <c r="AA28" s="8"/>
    </row>
    <row r="29" spans="2:27" ht="15.95" customHeight="1" x14ac:dyDescent="0.3">
      <c r="B29" s="6"/>
      <c r="C29" s="185"/>
      <c r="D29" s="186"/>
      <c r="E29" s="188"/>
      <c r="F29" s="7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6"/>
      <c r="T29" s="197"/>
      <c r="U29" s="197"/>
      <c r="V29" s="197"/>
      <c r="W29" s="198"/>
      <c r="X29" s="206"/>
      <c r="Y29" s="207"/>
      <c r="Z29" s="208"/>
      <c r="AA29" s="8"/>
    </row>
    <row r="30" spans="2:27" ht="15.95" customHeight="1" x14ac:dyDescent="0.3">
      <c r="B30" s="6"/>
      <c r="C30" s="185"/>
      <c r="D30" s="186"/>
      <c r="E30" s="188"/>
      <c r="F30" s="7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6"/>
      <c r="T30" s="197"/>
      <c r="U30" s="197"/>
      <c r="V30" s="197"/>
      <c r="W30" s="198"/>
      <c r="X30" s="206"/>
      <c r="Y30" s="207"/>
      <c r="Z30" s="208"/>
      <c r="AA30" s="8"/>
    </row>
    <row r="31" spans="2:27" ht="15.95" customHeight="1" x14ac:dyDescent="0.3">
      <c r="B31" s="6"/>
      <c r="C31" s="185"/>
      <c r="D31" s="186"/>
      <c r="E31" s="188"/>
      <c r="F31" s="7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6"/>
      <c r="T31" s="197"/>
      <c r="U31" s="197"/>
      <c r="V31" s="197"/>
      <c r="W31" s="198"/>
      <c r="X31" s="206"/>
      <c r="Y31" s="207"/>
      <c r="Z31" s="208"/>
      <c r="AA31" s="8"/>
    </row>
    <row r="32" spans="2:27" ht="15.95" customHeight="1" x14ac:dyDescent="0.3">
      <c r="B32" s="6"/>
      <c r="C32" s="185"/>
      <c r="D32" s="186"/>
      <c r="E32" s="188"/>
      <c r="F32" s="7"/>
      <c r="G32" s="124" t="s">
        <v>68</v>
      </c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96"/>
      <c r="T32" s="197"/>
      <c r="U32" s="197"/>
      <c r="V32" s="197"/>
      <c r="W32" s="198"/>
      <c r="X32" s="206"/>
      <c r="Y32" s="207"/>
      <c r="Z32" s="208"/>
      <c r="AA32" s="8"/>
    </row>
    <row r="33" spans="2:27" ht="15.95" customHeight="1" x14ac:dyDescent="0.3">
      <c r="B33" s="6"/>
      <c r="C33" s="185"/>
      <c r="D33" s="186"/>
      <c r="E33" s="188"/>
      <c r="F33" s="7"/>
      <c r="G33" s="124" t="s">
        <v>67</v>
      </c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96"/>
      <c r="T33" s="197"/>
      <c r="U33" s="197"/>
      <c r="V33" s="197"/>
      <c r="W33" s="198"/>
      <c r="X33" s="206"/>
      <c r="Y33" s="207"/>
      <c r="Z33" s="208"/>
      <c r="AA33" s="8"/>
    </row>
    <row r="34" spans="2:27" ht="15.95" customHeight="1" x14ac:dyDescent="0.3">
      <c r="B34" s="6"/>
      <c r="C34" s="185"/>
      <c r="D34" s="186"/>
      <c r="E34" s="188"/>
      <c r="F34" s="7"/>
      <c r="G34" s="121" t="s">
        <v>20</v>
      </c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7"/>
      <c r="S34" s="126"/>
      <c r="T34" s="127"/>
      <c r="U34" s="127"/>
      <c r="V34" s="127"/>
      <c r="W34" s="205"/>
      <c r="X34" s="211"/>
      <c r="Y34" s="192"/>
      <c r="Z34" s="193"/>
      <c r="AA34" s="8"/>
    </row>
    <row r="35" spans="2:27" ht="15.95" customHeight="1" x14ac:dyDescent="0.3">
      <c r="B35" s="6"/>
      <c r="C35" s="185"/>
      <c r="D35" s="186"/>
      <c r="E35" s="188"/>
      <c r="F35" s="7"/>
      <c r="G35" s="121" t="s">
        <v>70</v>
      </c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7"/>
      <c r="S35" s="126"/>
      <c r="T35" s="127"/>
      <c r="U35" s="127"/>
      <c r="V35" s="127"/>
      <c r="W35" s="205"/>
      <c r="X35" s="211"/>
      <c r="Y35" s="192"/>
      <c r="Z35" s="193"/>
      <c r="AA35" s="8"/>
    </row>
    <row r="36" spans="2:27" ht="15.95" customHeight="1" x14ac:dyDescent="0.3">
      <c r="B36" s="6"/>
      <c r="C36" s="185"/>
      <c r="D36" s="186"/>
      <c r="E36" s="188"/>
      <c r="F36" s="7"/>
      <c r="G36" s="122" t="s">
        <v>21</v>
      </c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7"/>
      <c r="S36" s="126"/>
      <c r="T36" s="127"/>
      <c r="U36" s="127"/>
      <c r="V36" s="127"/>
      <c r="W36" s="205"/>
      <c r="X36" s="211"/>
      <c r="Y36" s="192"/>
      <c r="Z36" s="193"/>
      <c r="AA36" s="8"/>
    </row>
    <row r="37" spans="2:27" ht="15.95" customHeight="1" x14ac:dyDescent="0.3">
      <c r="B37" s="6"/>
      <c r="C37" s="20" t="s">
        <v>22</v>
      </c>
      <c r="D37" s="187"/>
      <c r="E37" s="189"/>
      <c r="F37" s="7"/>
      <c r="G37" s="120" t="s">
        <v>23</v>
      </c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8"/>
    </row>
    <row r="38" spans="2:27" ht="15.95" customHeight="1" x14ac:dyDescent="0.3">
      <c r="B38" s="6"/>
      <c r="C38" s="20" t="s">
        <v>71</v>
      </c>
      <c r="D38" s="187"/>
      <c r="E38" s="189"/>
      <c r="F38" s="7"/>
      <c r="G38" s="94" t="s">
        <v>24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6"/>
      <c r="T38" s="88" t="s">
        <v>25</v>
      </c>
      <c r="U38" s="89"/>
      <c r="V38" s="89"/>
      <c r="W38" s="89"/>
      <c r="X38" s="89"/>
      <c r="Y38" s="89"/>
      <c r="Z38" s="90"/>
      <c r="AA38" s="8"/>
    </row>
    <row r="39" spans="2:27" ht="15.95" customHeight="1" x14ac:dyDescent="0.3">
      <c r="B39" s="6"/>
      <c r="C39" s="21" t="s">
        <v>26</v>
      </c>
      <c r="D39" s="187"/>
      <c r="E39" s="189"/>
      <c r="F39" s="7"/>
      <c r="G39" s="86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87"/>
      <c r="T39" s="86"/>
      <c r="U39" s="97"/>
      <c r="V39" s="97"/>
      <c r="W39" s="97"/>
      <c r="X39" s="97"/>
      <c r="Y39" s="97"/>
      <c r="Z39" s="87"/>
      <c r="AA39" s="8"/>
    </row>
    <row r="40" spans="2:27" ht="9" customHeight="1" x14ac:dyDescent="0.3">
      <c r="B40" s="9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1"/>
    </row>
    <row r="41" spans="2:27" ht="15" customHeight="1" x14ac:dyDescent="0.3"/>
    <row r="42" spans="2:27" ht="15" customHeight="1" x14ac:dyDescent="0.3"/>
    <row r="43" spans="2:27" ht="15" customHeight="1" x14ac:dyDescent="0.3"/>
    <row r="44" spans="2:27" ht="15" customHeight="1" x14ac:dyDescent="0.3"/>
    <row r="45" spans="2:27" ht="15" customHeight="1" x14ac:dyDescent="0.3"/>
    <row r="46" spans="2:27" ht="15" customHeight="1" x14ac:dyDescent="0.3"/>
    <row r="47" spans="2:27" ht="15" customHeight="1" x14ac:dyDescent="0.3"/>
    <row r="48" spans="2:27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</sheetData>
  <mergeCells count="95">
    <mergeCell ref="X22:Z22"/>
    <mergeCell ref="S16:W16"/>
    <mergeCell ref="O24:R24"/>
    <mergeCell ref="S17:W17"/>
    <mergeCell ref="O16:R16"/>
    <mergeCell ref="O17:R17"/>
    <mergeCell ref="O18:R18"/>
    <mergeCell ref="O19:R19"/>
    <mergeCell ref="S22:W22"/>
    <mergeCell ref="G25:R25"/>
    <mergeCell ref="G21:N21"/>
    <mergeCell ref="G22:N22"/>
    <mergeCell ref="O22:R22"/>
    <mergeCell ref="S25:W25"/>
    <mergeCell ref="G24:N24"/>
    <mergeCell ref="G20:N20"/>
    <mergeCell ref="G23:N23"/>
    <mergeCell ref="X16:Z16"/>
    <mergeCell ref="S24:W24"/>
    <mergeCell ref="X17:Z17"/>
    <mergeCell ref="X18:Z18"/>
    <mergeCell ref="X19:Z19"/>
    <mergeCell ref="X20:Z20"/>
    <mergeCell ref="X23:Z23"/>
    <mergeCell ref="X24:Z24"/>
    <mergeCell ref="S19:W19"/>
    <mergeCell ref="S20:W20"/>
    <mergeCell ref="S18:W18"/>
    <mergeCell ref="O20:R20"/>
    <mergeCell ref="O23:R23"/>
    <mergeCell ref="S23:W23"/>
    <mergeCell ref="G32:R32"/>
    <mergeCell ref="G33:R33"/>
    <mergeCell ref="G26:R26"/>
    <mergeCell ref="G27:R27"/>
    <mergeCell ref="G28:R28"/>
    <mergeCell ref="G29:R29"/>
    <mergeCell ref="S27:W27"/>
    <mergeCell ref="S28:W28"/>
    <mergeCell ref="S29:W29"/>
    <mergeCell ref="G30:R30"/>
    <mergeCell ref="G31:R31"/>
    <mergeCell ref="S30:W30"/>
    <mergeCell ref="S31:W31"/>
    <mergeCell ref="S32:W32"/>
    <mergeCell ref="S33:W33"/>
    <mergeCell ref="X31:Z31"/>
    <mergeCell ref="X32:Z32"/>
    <mergeCell ref="G34:Q34"/>
    <mergeCell ref="G35:Q35"/>
    <mergeCell ref="G36:Q36"/>
    <mergeCell ref="X35:Z35"/>
    <mergeCell ref="X36:Z36"/>
    <mergeCell ref="S34:W34"/>
    <mergeCell ref="S35:W35"/>
    <mergeCell ref="S36:W36"/>
    <mergeCell ref="T38:Z38"/>
    <mergeCell ref="T39:Z39"/>
    <mergeCell ref="G38:S38"/>
    <mergeCell ref="G39:S39"/>
    <mergeCell ref="G37:Z37"/>
    <mergeCell ref="D4:E4"/>
    <mergeCell ref="G14:N15"/>
    <mergeCell ref="O14:R15"/>
    <mergeCell ref="S14:W15"/>
    <mergeCell ref="G12:Z12"/>
    <mergeCell ref="G13:Z13"/>
    <mergeCell ref="X14:Z15"/>
    <mergeCell ref="G10:Z10"/>
    <mergeCell ref="G11:Z11"/>
    <mergeCell ref="I8:K8"/>
    <mergeCell ref="L8:O8"/>
    <mergeCell ref="I5:O7"/>
    <mergeCell ref="X25:Z25"/>
    <mergeCell ref="X26:Z26"/>
    <mergeCell ref="I3:P4"/>
    <mergeCell ref="Y3:Z4"/>
    <mergeCell ref="R5:Z5"/>
    <mergeCell ref="U8:V8"/>
    <mergeCell ref="W8:X8"/>
    <mergeCell ref="Y8:Z8"/>
    <mergeCell ref="R3:W3"/>
    <mergeCell ref="R4:W4"/>
    <mergeCell ref="X3:X4"/>
    <mergeCell ref="S26:W26"/>
    <mergeCell ref="G16:N16"/>
    <mergeCell ref="G17:N17"/>
    <mergeCell ref="G18:N18"/>
    <mergeCell ref="G19:N19"/>
    <mergeCell ref="X33:Z33"/>
    <mergeCell ref="X34:Z34"/>
    <mergeCell ref="X27:Z27"/>
    <mergeCell ref="X28:Z28"/>
    <mergeCell ref="X29:Z29"/>
    <mergeCell ref="X30:Z30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18"/>
  <sheetViews>
    <sheetView showGridLines="0" workbookViewId="0">
      <selection activeCell="K8" sqref="K8:O8"/>
    </sheetView>
  </sheetViews>
  <sheetFormatPr baseColWidth="10" defaultRowHeight="15.75" x14ac:dyDescent="0.25"/>
  <cols>
    <col min="1" max="1" width="1.125" style="1" customWidth="1"/>
    <col min="2" max="2" width="1.5" style="1" customWidth="1"/>
    <col min="3" max="3" width="7.5" style="1" customWidth="1"/>
    <col min="4" max="4" width="8.5" style="1" customWidth="1"/>
    <col min="5" max="5" width="6" style="1" customWidth="1"/>
    <col min="6" max="6" width="13.75" style="1" customWidth="1"/>
    <col min="7" max="7" width="8.625" style="1" customWidth="1"/>
    <col min="8" max="8" width="16.5" style="1" customWidth="1"/>
    <col min="9" max="14" width="3.125" style="1" customWidth="1"/>
    <col min="15" max="15" width="1.875" style="1" customWidth="1"/>
    <col min="16" max="16" width="1.5" style="1" customWidth="1"/>
    <col min="17" max="17" width="1.25" style="1" customWidth="1"/>
    <col min="18" max="16384" width="11" style="1"/>
  </cols>
  <sheetData>
    <row r="1" spans="2:16" ht="9" customHeight="1" thickBot="1" x14ac:dyDescent="0.3"/>
    <row r="2" spans="2:16" ht="9" customHeight="1" thickTop="1" x14ac:dyDescent="0.25"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4"/>
    </row>
    <row r="3" spans="2:16" ht="17.100000000000001" customHeight="1" x14ac:dyDescent="0.25">
      <c r="B3" s="55"/>
      <c r="C3" s="138" t="s">
        <v>73</v>
      </c>
      <c r="D3" s="138"/>
      <c r="E3" s="138"/>
      <c r="F3" s="138"/>
      <c r="L3" s="139" t="s">
        <v>42</v>
      </c>
      <c r="M3" s="139"/>
      <c r="N3" s="139"/>
      <c r="O3" s="2"/>
      <c r="P3" s="56"/>
    </row>
    <row r="4" spans="2:16" ht="17.100000000000001" customHeight="1" x14ac:dyDescent="0.25">
      <c r="B4" s="55"/>
      <c r="C4" s="140" t="s">
        <v>74</v>
      </c>
      <c r="D4" s="140"/>
      <c r="E4" s="140"/>
      <c r="F4" s="140"/>
      <c r="I4" s="69" t="s">
        <v>10</v>
      </c>
      <c r="J4" s="69" t="s">
        <v>10</v>
      </c>
      <c r="K4" s="69" t="s">
        <v>8</v>
      </c>
      <c r="L4" s="69" t="s">
        <v>8</v>
      </c>
      <c r="M4" s="69" t="s">
        <v>9</v>
      </c>
      <c r="N4" s="69" t="s">
        <v>9</v>
      </c>
      <c r="P4" s="56"/>
    </row>
    <row r="5" spans="2:16" ht="17.100000000000001" customHeight="1" x14ac:dyDescent="0.25">
      <c r="B5" s="55"/>
      <c r="C5" s="140" t="s">
        <v>75</v>
      </c>
      <c r="D5" s="140"/>
      <c r="E5" s="140"/>
      <c r="F5" s="140"/>
      <c r="H5" s="2"/>
      <c r="I5" s="71"/>
      <c r="J5" s="71"/>
      <c r="K5" s="71"/>
      <c r="L5" s="71"/>
      <c r="M5" s="71"/>
      <c r="N5" s="72"/>
      <c r="O5" s="73"/>
      <c r="P5" s="56"/>
    </row>
    <row r="6" spans="2:16" ht="17.100000000000001" customHeight="1" x14ac:dyDescent="0.25">
      <c r="B6" s="55"/>
      <c r="C6" s="140" t="s">
        <v>76</v>
      </c>
      <c r="D6" s="140"/>
      <c r="E6" s="140"/>
      <c r="F6" s="140"/>
      <c r="P6" s="56"/>
    </row>
    <row r="7" spans="2:16" ht="9" customHeight="1" x14ac:dyDescent="0.25">
      <c r="B7" s="55"/>
      <c r="C7" s="68"/>
      <c r="D7" s="68"/>
      <c r="E7" s="68"/>
      <c r="F7" s="68"/>
      <c r="P7" s="56"/>
    </row>
    <row r="8" spans="2:16" ht="24.75" customHeight="1" x14ac:dyDescent="0.3">
      <c r="B8" s="55"/>
      <c r="C8" s="143" t="s">
        <v>64</v>
      </c>
      <c r="D8" s="143"/>
      <c r="E8" s="144"/>
      <c r="F8" s="144"/>
      <c r="G8" s="144"/>
      <c r="H8" s="144"/>
      <c r="I8" s="144"/>
      <c r="J8" s="212"/>
      <c r="K8" s="145" t="s">
        <v>1</v>
      </c>
      <c r="L8" s="146"/>
      <c r="M8" s="146"/>
      <c r="N8" s="146"/>
      <c r="O8" s="147"/>
      <c r="P8" s="56"/>
    </row>
    <row r="9" spans="2:16" ht="18.75" customHeight="1" x14ac:dyDescent="0.25">
      <c r="B9" s="55"/>
      <c r="C9" s="68" t="s">
        <v>65</v>
      </c>
      <c r="D9" s="68"/>
      <c r="E9" s="148"/>
      <c r="F9" s="148"/>
      <c r="G9" s="148"/>
      <c r="H9" s="148"/>
      <c r="I9" s="148"/>
      <c r="J9" s="67"/>
      <c r="K9" s="67"/>
      <c r="L9" s="74"/>
      <c r="M9" s="74"/>
      <c r="N9" s="4"/>
      <c r="O9" s="70" t="s">
        <v>40</v>
      </c>
      <c r="P9" s="56"/>
    </row>
    <row r="10" spans="2:16" x14ac:dyDescent="0.25">
      <c r="B10" s="55"/>
      <c r="C10" s="68"/>
      <c r="D10" s="68"/>
      <c r="P10" s="56"/>
    </row>
    <row r="11" spans="2:16" x14ac:dyDescent="0.25">
      <c r="B11" s="55"/>
      <c r="C11" s="137" t="s">
        <v>52</v>
      </c>
      <c r="D11" s="137"/>
      <c r="E11" s="137"/>
      <c r="F11" s="137"/>
      <c r="P11" s="56"/>
    </row>
    <row r="12" spans="2:16" x14ac:dyDescent="0.25">
      <c r="B12" s="55"/>
      <c r="C12" s="137" t="s">
        <v>77</v>
      </c>
      <c r="D12" s="137"/>
      <c r="E12" s="137"/>
      <c r="F12" s="137"/>
      <c r="P12" s="56"/>
    </row>
    <row r="13" spans="2:16" x14ac:dyDescent="0.25">
      <c r="B13" s="55"/>
      <c r="C13" s="137" t="s">
        <v>78</v>
      </c>
      <c r="D13" s="137"/>
      <c r="E13" s="137"/>
      <c r="F13" s="137"/>
      <c r="H13" s="139"/>
      <c r="I13" s="139"/>
      <c r="J13" s="139"/>
      <c r="K13" s="139"/>
      <c r="L13" s="139"/>
      <c r="M13" s="139"/>
      <c r="N13" s="139"/>
      <c r="O13" s="2"/>
      <c r="P13" s="56"/>
    </row>
    <row r="14" spans="2:16" ht="8.25" customHeight="1" x14ac:dyDescent="0.25">
      <c r="B14" s="55"/>
      <c r="C14" s="68"/>
      <c r="D14" s="68"/>
      <c r="H14" s="139"/>
      <c r="I14" s="139"/>
      <c r="J14" s="139"/>
      <c r="K14" s="139"/>
      <c r="L14" s="139"/>
      <c r="M14" s="139"/>
      <c r="N14" s="139"/>
      <c r="P14" s="56"/>
    </row>
    <row r="15" spans="2:16" x14ac:dyDescent="0.25">
      <c r="B15" s="55"/>
      <c r="C15" s="68" t="s">
        <v>51</v>
      </c>
      <c r="D15" s="141"/>
      <c r="E15" s="141"/>
      <c r="F15" s="141"/>
      <c r="H15" s="142"/>
      <c r="I15" s="142"/>
      <c r="J15" s="142"/>
      <c r="K15" s="142"/>
      <c r="L15" s="142"/>
      <c r="M15" s="142"/>
      <c r="N15" s="142"/>
      <c r="O15" s="2"/>
      <c r="P15" s="56"/>
    </row>
    <row r="16" spans="2:16" x14ac:dyDescent="0.25">
      <c r="B16" s="55"/>
      <c r="C16" s="68"/>
      <c r="D16" s="68"/>
      <c r="E16" s="68"/>
      <c r="F16" s="68"/>
      <c r="H16" s="139" t="str">
        <f>C3</f>
        <v>Fibrotex inc.</v>
      </c>
      <c r="I16" s="139"/>
      <c r="J16" s="139"/>
      <c r="K16" s="139"/>
      <c r="L16" s="139"/>
      <c r="M16" s="139"/>
      <c r="N16" s="139"/>
      <c r="O16" s="2"/>
      <c r="P16" s="56"/>
    </row>
    <row r="17" spans="2:16" ht="8.25" customHeight="1" thickBot="1" x14ac:dyDescent="0.3"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9"/>
    </row>
    <row r="18" spans="2:16" ht="9" customHeight="1" thickTop="1" x14ac:dyDescent="0.25"/>
  </sheetData>
  <mergeCells count="16">
    <mergeCell ref="C13:F13"/>
    <mergeCell ref="H13:N14"/>
    <mergeCell ref="D15:F15"/>
    <mergeCell ref="H15:N15"/>
    <mergeCell ref="H16:N16"/>
    <mergeCell ref="C12:F12"/>
    <mergeCell ref="C3:F3"/>
    <mergeCell ref="L3:N3"/>
    <mergeCell ref="C4:F4"/>
    <mergeCell ref="C5:F5"/>
    <mergeCell ref="C6:F6"/>
    <mergeCell ref="C8:D8"/>
    <mergeCell ref="K8:O8"/>
    <mergeCell ref="C11:F11"/>
    <mergeCell ref="E8:J8"/>
    <mergeCell ref="E9:I9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0"/>
  <sheetViews>
    <sheetView showGridLines="0" showZeros="0" workbookViewId="0">
      <selection activeCell="D17" sqref="D17"/>
    </sheetView>
  </sheetViews>
  <sheetFormatPr baseColWidth="10" defaultColWidth="10" defaultRowHeight="12.75" x14ac:dyDescent="0.25"/>
  <cols>
    <col min="1" max="1" width="0.75" style="22" customWidth="1"/>
    <col min="2" max="2" width="7.5" style="22" customWidth="1"/>
    <col min="3" max="3" width="16.75" style="22" customWidth="1"/>
    <col min="4" max="4" width="6.25" style="22" customWidth="1"/>
    <col min="5" max="5" width="8.875" style="22" customWidth="1"/>
    <col min="6" max="6" width="8" style="22" customWidth="1"/>
    <col min="7" max="13" width="9.625" style="22" customWidth="1"/>
    <col min="14" max="14" width="0.875" style="22" customWidth="1"/>
    <col min="15" max="16384" width="10" style="22"/>
  </cols>
  <sheetData>
    <row r="1" spans="2:14" ht="8.25" customHeight="1" thickBot="1" x14ac:dyDescent="0.3"/>
    <row r="2" spans="2:14" ht="21" customHeight="1" thickTop="1" x14ac:dyDescent="0.25">
      <c r="B2" s="23"/>
      <c r="C2" s="155" t="s">
        <v>27</v>
      </c>
      <c r="D2" s="155"/>
      <c r="E2" s="155"/>
      <c r="F2" s="24"/>
      <c r="G2" s="25"/>
      <c r="H2" s="64"/>
      <c r="I2" s="61" t="s">
        <v>50</v>
      </c>
      <c r="J2" s="65"/>
      <c r="K2" s="65"/>
      <c r="L2" s="65"/>
      <c r="M2" s="66"/>
      <c r="N2" s="26"/>
    </row>
    <row r="3" spans="2:14" ht="18" customHeight="1" x14ac:dyDescent="0.25">
      <c r="B3" s="152" t="s">
        <v>3</v>
      </c>
      <c r="C3" s="149" t="s">
        <v>4</v>
      </c>
      <c r="D3" s="27" t="s">
        <v>43</v>
      </c>
      <c r="E3" s="159" t="s">
        <v>28</v>
      </c>
      <c r="F3" s="159" t="s">
        <v>29</v>
      </c>
      <c r="G3" s="156" t="s">
        <v>30</v>
      </c>
      <c r="H3" s="157"/>
      <c r="I3" s="157"/>
      <c r="J3" s="157"/>
      <c r="K3" s="157"/>
      <c r="L3" s="157"/>
      <c r="M3" s="158"/>
    </row>
    <row r="4" spans="2:14" ht="15.75" customHeight="1" x14ac:dyDescent="0.2">
      <c r="B4" s="153"/>
      <c r="C4" s="150"/>
      <c r="D4" s="28" t="s">
        <v>31</v>
      </c>
      <c r="E4" s="160"/>
      <c r="F4" s="160"/>
      <c r="G4" s="75" t="s">
        <v>32</v>
      </c>
      <c r="H4" s="75" t="s">
        <v>32</v>
      </c>
      <c r="I4" s="76" t="s">
        <v>33</v>
      </c>
      <c r="J4" s="77" t="s">
        <v>34</v>
      </c>
      <c r="K4" s="75" t="s">
        <v>48</v>
      </c>
      <c r="L4" s="75" t="s">
        <v>35</v>
      </c>
      <c r="M4" s="78" t="s">
        <v>36</v>
      </c>
    </row>
    <row r="5" spans="2:14" ht="16.5" customHeight="1" x14ac:dyDescent="0.25">
      <c r="B5" s="154"/>
      <c r="C5" s="151"/>
      <c r="D5" s="31" t="s">
        <v>37</v>
      </c>
      <c r="E5" s="161"/>
      <c r="F5" s="161"/>
      <c r="G5" s="29" t="s">
        <v>44</v>
      </c>
      <c r="H5" s="29" t="s">
        <v>45</v>
      </c>
      <c r="I5" s="32" t="s">
        <v>46</v>
      </c>
      <c r="J5" s="30" t="s">
        <v>47</v>
      </c>
      <c r="K5" s="30" t="s">
        <v>49</v>
      </c>
      <c r="L5" s="33">
        <v>0.05</v>
      </c>
      <c r="M5" s="63">
        <v>9.9750000000000005E-2</v>
      </c>
    </row>
    <row r="6" spans="2:14" ht="21" customHeight="1" x14ac:dyDescent="0.2">
      <c r="B6" s="34"/>
      <c r="C6" s="35"/>
      <c r="D6" s="80"/>
      <c r="E6" s="214"/>
      <c r="F6" s="214"/>
      <c r="G6" s="215"/>
      <c r="H6" s="216"/>
      <c r="I6" s="217"/>
      <c r="J6" s="218"/>
      <c r="K6" s="218"/>
      <c r="L6" s="216"/>
      <c r="M6" s="214"/>
    </row>
    <row r="7" spans="2:14" ht="21" customHeight="1" x14ac:dyDescent="0.2">
      <c r="B7" s="34"/>
      <c r="C7" s="35"/>
      <c r="D7" s="80"/>
      <c r="E7" s="214"/>
      <c r="F7" s="214">
        <f t="shared" ref="F7:F15" si="0">SUM(G7:M7)</f>
        <v>0</v>
      </c>
      <c r="G7" s="215"/>
      <c r="H7" s="219"/>
      <c r="I7" s="216"/>
      <c r="J7" s="220"/>
      <c r="K7" s="221"/>
      <c r="L7" s="222">
        <f t="shared" ref="L7:L15" si="1">SUM(G7:J7)*$L$5</f>
        <v>0</v>
      </c>
      <c r="M7" s="223">
        <f t="shared" ref="M7:M16" si="2">SUM(G7:L7)*$M$5</f>
        <v>0</v>
      </c>
    </row>
    <row r="8" spans="2:14" ht="21" customHeight="1" x14ac:dyDescent="0.2">
      <c r="B8" s="34"/>
      <c r="C8" s="35"/>
      <c r="D8" s="80"/>
      <c r="E8" s="214"/>
      <c r="F8" s="214">
        <f t="shared" si="0"/>
        <v>0</v>
      </c>
      <c r="G8" s="215"/>
      <c r="H8" s="218"/>
      <c r="I8" s="218"/>
      <c r="J8" s="216"/>
      <c r="K8" s="217"/>
      <c r="L8" s="224">
        <f t="shared" si="1"/>
        <v>0</v>
      </c>
      <c r="M8" s="216">
        <f t="shared" si="2"/>
        <v>0</v>
      </c>
      <c r="N8" s="36"/>
    </row>
    <row r="9" spans="2:14" ht="21" customHeight="1" x14ac:dyDescent="0.2">
      <c r="B9" s="34"/>
      <c r="C9" s="35"/>
      <c r="D9" s="80"/>
      <c r="E9" s="214"/>
      <c r="F9" s="214">
        <f t="shared" si="0"/>
        <v>0</v>
      </c>
      <c r="G9" s="215"/>
      <c r="H9" s="218"/>
      <c r="I9" s="218"/>
      <c r="J9" s="218"/>
      <c r="K9" s="222"/>
      <c r="L9" s="224">
        <f t="shared" si="1"/>
        <v>0</v>
      </c>
      <c r="M9" s="216">
        <f t="shared" si="2"/>
        <v>0</v>
      </c>
      <c r="N9" s="37"/>
    </row>
    <row r="10" spans="2:14" ht="21" customHeight="1" x14ac:dyDescent="0.2">
      <c r="B10" s="34"/>
      <c r="C10" s="35"/>
      <c r="D10" s="80"/>
      <c r="E10" s="214"/>
      <c r="F10" s="214">
        <f t="shared" si="0"/>
        <v>0</v>
      </c>
      <c r="G10" s="216"/>
      <c r="H10" s="216"/>
      <c r="I10" s="216"/>
      <c r="J10" s="216"/>
      <c r="K10" s="224"/>
      <c r="L10" s="224">
        <f t="shared" si="1"/>
        <v>0</v>
      </c>
      <c r="M10" s="216">
        <f t="shared" si="2"/>
        <v>0</v>
      </c>
      <c r="N10" s="36"/>
    </row>
    <row r="11" spans="2:14" ht="21" customHeight="1" x14ac:dyDescent="0.2">
      <c r="B11" s="34"/>
      <c r="C11" s="35"/>
      <c r="D11" s="80"/>
      <c r="E11" s="214"/>
      <c r="F11" s="214">
        <f t="shared" si="0"/>
        <v>0</v>
      </c>
      <c r="G11" s="216"/>
      <c r="H11" s="216"/>
      <c r="I11" s="216"/>
      <c r="J11" s="216"/>
      <c r="K11" s="224"/>
      <c r="L11" s="224">
        <f t="shared" si="1"/>
        <v>0</v>
      </c>
      <c r="M11" s="216">
        <f t="shared" si="2"/>
        <v>0</v>
      </c>
      <c r="N11" s="36"/>
    </row>
    <row r="12" spans="2:14" ht="21" customHeight="1" x14ac:dyDescent="0.2">
      <c r="B12" s="34"/>
      <c r="C12" s="35"/>
      <c r="D12" s="80"/>
      <c r="E12" s="214"/>
      <c r="F12" s="214">
        <f t="shared" si="0"/>
        <v>0</v>
      </c>
      <c r="G12" s="216"/>
      <c r="H12" s="216"/>
      <c r="I12" s="216"/>
      <c r="J12" s="216"/>
      <c r="K12" s="224"/>
      <c r="L12" s="224">
        <f t="shared" si="1"/>
        <v>0</v>
      </c>
      <c r="M12" s="223">
        <f t="shared" si="2"/>
        <v>0</v>
      </c>
      <c r="N12" s="38"/>
    </row>
    <row r="13" spans="2:14" ht="21" customHeight="1" x14ac:dyDescent="0.2">
      <c r="B13" s="34"/>
      <c r="C13" s="35"/>
      <c r="D13" s="80"/>
      <c r="E13" s="214"/>
      <c r="F13" s="214">
        <f t="shared" si="0"/>
        <v>0</v>
      </c>
      <c r="G13" s="216"/>
      <c r="H13" s="216"/>
      <c r="I13" s="216"/>
      <c r="J13" s="216"/>
      <c r="K13" s="224"/>
      <c r="L13" s="224">
        <f t="shared" si="1"/>
        <v>0</v>
      </c>
      <c r="M13" s="223">
        <f t="shared" si="2"/>
        <v>0</v>
      </c>
      <c r="N13" s="26"/>
    </row>
    <row r="14" spans="2:14" ht="21" customHeight="1" x14ac:dyDescent="0.2">
      <c r="B14" s="34"/>
      <c r="C14" s="35"/>
      <c r="D14" s="80"/>
      <c r="E14" s="214"/>
      <c r="F14" s="214">
        <f t="shared" si="0"/>
        <v>0</v>
      </c>
      <c r="G14" s="216"/>
      <c r="H14" s="216"/>
      <c r="I14" s="216"/>
      <c r="J14" s="216"/>
      <c r="K14" s="224"/>
      <c r="L14" s="224">
        <f t="shared" si="1"/>
        <v>0</v>
      </c>
      <c r="M14" s="223">
        <f t="shared" si="2"/>
        <v>0</v>
      </c>
      <c r="N14" s="26"/>
    </row>
    <row r="15" spans="2:14" ht="21" customHeight="1" x14ac:dyDescent="0.2">
      <c r="B15" s="39"/>
      <c r="C15" s="35"/>
      <c r="D15" s="80"/>
      <c r="E15" s="214"/>
      <c r="F15" s="214">
        <f t="shared" si="0"/>
        <v>0</v>
      </c>
      <c r="G15" s="216"/>
      <c r="H15" s="216"/>
      <c r="I15" s="216"/>
      <c r="J15" s="216"/>
      <c r="K15" s="224"/>
      <c r="L15" s="224">
        <f t="shared" si="1"/>
        <v>0</v>
      </c>
      <c r="M15" s="223">
        <f t="shared" si="2"/>
        <v>0</v>
      </c>
      <c r="N15" s="26"/>
    </row>
    <row r="16" spans="2:14" ht="21" customHeight="1" x14ac:dyDescent="0.2">
      <c r="B16" s="39"/>
      <c r="C16" s="35"/>
      <c r="D16" s="80"/>
      <c r="E16" s="40"/>
      <c r="F16" s="40"/>
      <c r="G16" s="216"/>
      <c r="H16" s="216"/>
      <c r="I16" s="216"/>
      <c r="J16" s="41"/>
      <c r="K16" s="41"/>
      <c r="L16" s="41"/>
      <c r="M16" s="223">
        <f t="shared" si="2"/>
        <v>0</v>
      </c>
      <c r="N16" s="26"/>
    </row>
    <row r="17" spans="2:14" ht="21" customHeight="1" x14ac:dyDescent="0.2">
      <c r="B17" s="39"/>
      <c r="C17" s="35"/>
      <c r="D17" s="80"/>
      <c r="E17" s="40"/>
      <c r="F17" s="40"/>
      <c r="G17" s="42"/>
      <c r="H17" s="216"/>
      <c r="I17" s="216"/>
      <c r="J17" s="41"/>
      <c r="K17" s="41"/>
      <c r="L17" s="41"/>
      <c r="M17" s="43"/>
      <c r="N17" s="26"/>
    </row>
    <row r="18" spans="2:14" ht="21" customHeight="1" x14ac:dyDescent="0.25">
      <c r="B18" s="39"/>
      <c r="C18" s="35"/>
      <c r="D18" s="80"/>
      <c r="E18" s="40"/>
      <c r="F18" s="40"/>
      <c r="G18" s="42"/>
      <c r="H18" s="41"/>
      <c r="I18" s="41"/>
      <c r="J18" s="41"/>
      <c r="K18" s="41"/>
      <c r="L18" s="41"/>
      <c r="M18" s="43"/>
      <c r="N18" s="26"/>
    </row>
    <row r="19" spans="2:14" ht="21" customHeight="1" x14ac:dyDescent="0.25">
      <c r="B19" s="39"/>
      <c r="C19" s="35"/>
      <c r="D19" s="80"/>
      <c r="E19" s="40"/>
      <c r="F19" s="40"/>
      <c r="G19" s="42"/>
      <c r="H19" s="41"/>
      <c r="I19" s="41"/>
      <c r="J19" s="41"/>
      <c r="K19" s="41"/>
      <c r="L19" s="41"/>
      <c r="M19" s="43"/>
      <c r="N19" s="26"/>
    </row>
    <row r="20" spans="2:14" ht="21" customHeight="1" x14ac:dyDescent="0.25">
      <c r="B20" s="39"/>
      <c r="C20" s="35"/>
      <c r="D20" s="80"/>
      <c r="E20" s="40"/>
      <c r="F20" s="40"/>
      <c r="G20" s="42"/>
      <c r="H20" s="41"/>
      <c r="I20" s="41"/>
      <c r="J20" s="41"/>
      <c r="K20" s="41"/>
      <c r="L20" s="41"/>
      <c r="M20" s="43"/>
      <c r="N20" s="26"/>
    </row>
    <row r="21" spans="2:14" ht="21" customHeight="1" x14ac:dyDescent="0.25">
      <c r="B21" s="39"/>
      <c r="C21" s="35"/>
      <c r="D21" s="80"/>
      <c r="E21" s="40"/>
      <c r="F21" s="40"/>
      <c r="G21" s="42"/>
      <c r="H21" s="41"/>
      <c r="I21" s="41"/>
      <c r="J21" s="41"/>
      <c r="K21" s="41"/>
      <c r="L21" s="41"/>
      <c r="M21" s="43"/>
      <c r="N21" s="26"/>
    </row>
    <row r="22" spans="2:14" ht="21" customHeight="1" x14ac:dyDescent="0.25">
      <c r="B22" s="39"/>
      <c r="C22" s="35"/>
      <c r="D22" s="80"/>
      <c r="E22" s="40"/>
      <c r="F22" s="40"/>
      <c r="G22" s="42"/>
      <c r="H22" s="41"/>
      <c r="I22" s="41"/>
      <c r="J22" s="41"/>
      <c r="K22" s="41"/>
      <c r="L22" s="41"/>
      <c r="M22" s="43"/>
      <c r="N22" s="26"/>
    </row>
    <row r="23" spans="2:14" ht="21" customHeight="1" x14ac:dyDescent="0.25">
      <c r="B23" s="39"/>
      <c r="C23" s="35"/>
      <c r="D23" s="80"/>
      <c r="E23" s="40"/>
      <c r="F23" s="40"/>
      <c r="G23" s="42"/>
      <c r="H23" s="41"/>
      <c r="I23" s="41"/>
      <c r="J23" s="41"/>
      <c r="K23" s="41"/>
      <c r="L23" s="41"/>
      <c r="M23" s="43"/>
      <c r="N23" s="26"/>
    </row>
    <row r="24" spans="2:14" ht="21" customHeight="1" thickBot="1" x14ac:dyDescent="0.3">
      <c r="B24" s="44"/>
      <c r="C24" s="45"/>
      <c r="D24" s="213"/>
      <c r="E24" s="46"/>
      <c r="F24" s="46"/>
      <c r="G24" s="47"/>
      <c r="H24" s="48"/>
      <c r="I24" s="48"/>
      <c r="J24" s="48"/>
      <c r="K24" s="48"/>
      <c r="L24" s="48"/>
      <c r="M24" s="49"/>
      <c r="N24" s="26"/>
    </row>
    <row r="25" spans="2:14" ht="5.25" customHeight="1" thickTop="1" x14ac:dyDescent="0.25">
      <c r="E25" s="50"/>
      <c r="F25" s="50"/>
      <c r="G25" s="50"/>
      <c r="H25" s="50"/>
      <c r="I25" s="50"/>
      <c r="J25" s="50"/>
      <c r="K25" s="50"/>
      <c r="L25" s="50"/>
      <c r="M25" s="50"/>
    </row>
    <row r="26" spans="2:14" x14ac:dyDescent="0.25">
      <c r="E26" s="51" t="s">
        <v>38</v>
      </c>
      <c r="F26" s="51" t="s">
        <v>39</v>
      </c>
      <c r="G26" s="51"/>
      <c r="H26" s="51"/>
      <c r="I26" s="51">
        <f>1.035*1.0375*1</f>
        <v>1.0738125000000001</v>
      </c>
    </row>
    <row r="27" spans="2:14" x14ac:dyDescent="0.25">
      <c r="E27" s="51">
        <v>25</v>
      </c>
      <c r="F27" s="51">
        <f>E27+E28/2+E29/2</f>
        <v>26.934218749999999</v>
      </c>
      <c r="G27" s="51"/>
      <c r="H27" s="51"/>
      <c r="I27" s="51"/>
    </row>
    <row r="28" spans="2:14" x14ac:dyDescent="0.25">
      <c r="E28" s="51">
        <f>E27*L5</f>
        <v>1.25</v>
      </c>
      <c r="F28" s="51">
        <f>E28/2</f>
        <v>0.625</v>
      </c>
      <c r="G28" s="51"/>
      <c r="H28" s="51"/>
      <c r="I28" s="51"/>
    </row>
    <row r="29" spans="2:14" x14ac:dyDescent="0.25">
      <c r="E29" s="51">
        <f>(E27+E28)*M5</f>
        <v>2.6184375000000002</v>
      </c>
      <c r="F29" s="51">
        <f>E29/2</f>
        <v>1.3092187500000001</v>
      </c>
      <c r="G29" s="51"/>
      <c r="H29" s="51"/>
      <c r="I29" s="51"/>
    </row>
    <row r="30" spans="2:14" x14ac:dyDescent="0.25">
      <c r="E30" s="51">
        <f>SUM(E27:E29)</f>
        <v>28.868437499999999</v>
      </c>
      <c r="F30" s="51">
        <f>SUM(F27:F29)</f>
        <v>28.868437499999999</v>
      </c>
      <c r="G30" s="51"/>
      <c r="H30" s="51"/>
      <c r="I30" s="51"/>
    </row>
  </sheetData>
  <mergeCells count="6">
    <mergeCell ref="C3:C5"/>
    <mergeCell ref="B3:B5"/>
    <mergeCell ref="C2:E2"/>
    <mergeCell ref="G3:M3"/>
    <mergeCell ref="E3:E5"/>
    <mergeCell ref="F3:F5"/>
  </mergeCells>
  <phoneticPr fontId="17" type="noConversion"/>
  <printOptions horizontalCentered="1"/>
  <pageMargins left="0.59055118110236227" right="0.78740157480314965" top="0.86614173228346458" bottom="0.98425196850393704" header="0.51181102362204722" footer="0.51181102362204722"/>
  <pageSetup paperSize="9" orientation="landscape" horizontalDpi="180" verticalDpi="18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E42"/>
  <sheetViews>
    <sheetView showGridLines="0" showZeros="0" workbookViewId="0">
      <selection activeCell="B5" sqref="B5"/>
    </sheetView>
  </sheetViews>
  <sheetFormatPr baseColWidth="10" defaultRowHeight="15.75" x14ac:dyDescent="0.25"/>
  <cols>
    <col min="1" max="1" width="2" customWidth="1"/>
    <col min="2" max="2" width="37.625" customWidth="1"/>
    <col min="3" max="5" width="12.625" customWidth="1"/>
    <col min="6" max="6" width="1.625" customWidth="1"/>
  </cols>
  <sheetData>
    <row r="1" spans="2:5" ht="5.25" customHeight="1" x14ac:dyDescent="0.25"/>
    <row r="2" spans="2:5" ht="17.25" customHeight="1" x14ac:dyDescent="0.25">
      <c r="B2" s="164"/>
      <c r="C2" s="165"/>
      <c r="D2" s="165"/>
      <c r="E2" s="166"/>
    </row>
    <row r="3" spans="2:5" ht="17.25" customHeight="1" x14ac:dyDescent="0.25">
      <c r="B3" s="164"/>
      <c r="C3" s="165"/>
      <c r="D3" s="165"/>
      <c r="E3" s="166"/>
    </row>
    <row r="4" spans="2:5" ht="17.25" customHeight="1" thickBot="1" x14ac:dyDescent="0.3">
      <c r="B4" s="167"/>
      <c r="C4" s="168"/>
      <c r="D4" s="168"/>
      <c r="E4" s="169"/>
    </row>
    <row r="5" spans="2:5" ht="16.5" customHeight="1" thickTop="1" x14ac:dyDescent="0.25">
      <c r="B5" s="225"/>
      <c r="C5" s="231"/>
      <c r="D5" s="232"/>
      <c r="E5" s="233"/>
    </row>
    <row r="6" spans="2:5" ht="16.5" customHeight="1" x14ac:dyDescent="0.25">
      <c r="B6" s="226"/>
      <c r="C6" s="234"/>
      <c r="D6" s="235"/>
      <c r="E6" s="236"/>
    </row>
    <row r="7" spans="2:5" ht="16.5" customHeight="1" x14ac:dyDescent="0.25">
      <c r="B7" s="227"/>
      <c r="C7" s="234"/>
      <c r="D7" s="235"/>
      <c r="E7" s="236"/>
    </row>
    <row r="8" spans="2:5" ht="16.5" customHeight="1" x14ac:dyDescent="0.25">
      <c r="B8" s="227"/>
      <c r="C8" s="234"/>
      <c r="D8" s="235"/>
      <c r="E8" s="236"/>
    </row>
    <row r="9" spans="2:5" ht="16.5" customHeight="1" x14ac:dyDescent="0.25">
      <c r="B9" s="227"/>
      <c r="C9" s="234"/>
      <c r="D9" s="235"/>
      <c r="E9" s="236"/>
    </row>
    <row r="10" spans="2:5" ht="16.5" customHeight="1" x14ac:dyDescent="0.25">
      <c r="B10" s="227"/>
      <c r="C10" s="234"/>
      <c r="D10" s="235"/>
      <c r="E10" s="236"/>
    </row>
    <row r="11" spans="2:5" ht="16.5" customHeight="1" x14ac:dyDescent="0.25">
      <c r="B11" s="227"/>
      <c r="C11" s="234"/>
      <c r="D11" s="235"/>
      <c r="E11" s="236"/>
    </row>
    <row r="12" spans="2:5" ht="16.5" customHeight="1" x14ac:dyDescent="0.25">
      <c r="B12" s="227"/>
      <c r="C12" s="234"/>
      <c r="D12" s="235"/>
      <c r="E12" s="236"/>
    </row>
    <row r="13" spans="2:5" ht="16.5" customHeight="1" x14ac:dyDescent="0.25">
      <c r="B13" s="227"/>
      <c r="C13" s="234"/>
      <c r="D13" s="235"/>
      <c r="E13" s="236"/>
    </row>
    <row r="14" spans="2:5" ht="16.5" customHeight="1" x14ac:dyDescent="0.25">
      <c r="B14" s="227"/>
      <c r="C14" s="234"/>
      <c r="D14" s="235"/>
      <c r="E14" s="236"/>
    </row>
    <row r="15" spans="2:5" ht="16.5" customHeight="1" x14ac:dyDescent="0.25">
      <c r="B15" s="227"/>
      <c r="C15" s="234"/>
      <c r="D15" s="235"/>
      <c r="E15" s="236"/>
    </row>
    <row r="16" spans="2:5" ht="16.5" customHeight="1" x14ac:dyDescent="0.25">
      <c r="B16" s="227"/>
      <c r="C16" s="234"/>
      <c r="D16" s="235"/>
      <c r="E16" s="236"/>
    </row>
    <row r="17" spans="2:5" ht="16.5" customHeight="1" x14ac:dyDescent="0.25">
      <c r="B17" s="227"/>
      <c r="C17" s="234"/>
      <c r="D17" s="235"/>
      <c r="E17" s="236"/>
    </row>
    <row r="18" spans="2:5" ht="16.5" customHeight="1" x14ac:dyDescent="0.25">
      <c r="B18" s="227"/>
      <c r="C18" s="234"/>
      <c r="D18" s="235"/>
      <c r="E18" s="236"/>
    </row>
    <row r="19" spans="2:5" ht="16.5" customHeight="1" x14ac:dyDescent="0.25">
      <c r="B19" s="227"/>
      <c r="C19" s="234"/>
      <c r="D19" s="235"/>
      <c r="E19" s="236"/>
    </row>
    <row r="20" spans="2:5" ht="16.5" customHeight="1" x14ac:dyDescent="0.25">
      <c r="B20" s="227"/>
      <c r="C20" s="234"/>
      <c r="D20" s="235"/>
      <c r="E20" s="236"/>
    </row>
    <row r="21" spans="2:5" ht="16.5" hidden="1" customHeight="1" x14ac:dyDescent="0.25">
      <c r="B21" s="227"/>
      <c r="C21" s="234"/>
      <c r="D21" s="235"/>
      <c r="E21" s="236"/>
    </row>
    <row r="22" spans="2:5" ht="16.5" customHeight="1" thickBot="1" x14ac:dyDescent="0.3">
      <c r="B22" s="228"/>
      <c r="C22" s="237"/>
      <c r="D22" s="238"/>
      <c r="E22" s="239"/>
    </row>
    <row r="23" spans="2:5" ht="16.5" customHeight="1" thickTop="1" x14ac:dyDescent="0.25">
      <c r="B23" s="229"/>
      <c r="C23" s="231"/>
      <c r="D23" s="232"/>
      <c r="E23" s="240"/>
    </row>
    <row r="24" spans="2:5" ht="16.5" customHeight="1" x14ac:dyDescent="0.25">
      <c r="B24" s="227"/>
      <c r="C24" s="234"/>
      <c r="D24" s="235"/>
      <c r="E24" s="236"/>
    </row>
    <row r="25" spans="2:5" ht="16.5" customHeight="1" x14ac:dyDescent="0.25">
      <c r="B25" s="227"/>
      <c r="C25" s="234"/>
      <c r="D25" s="235"/>
      <c r="E25" s="236"/>
    </row>
    <row r="26" spans="2:5" ht="16.5" customHeight="1" x14ac:dyDescent="0.25">
      <c r="B26" s="227"/>
      <c r="C26" s="234"/>
      <c r="D26" s="235"/>
      <c r="E26" s="236"/>
    </row>
    <row r="27" spans="2:5" ht="16.5" customHeight="1" x14ac:dyDescent="0.25">
      <c r="B27" s="227"/>
      <c r="C27" s="234"/>
      <c r="D27" s="235"/>
      <c r="E27" s="236"/>
    </row>
    <row r="28" spans="2:5" ht="16.5" customHeight="1" x14ac:dyDescent="0.25">
      <c r="B28" s="227"/>
      <c r="C28" s="234"/>
      <c r="D28" s="235"/>
      <c r="E28" s="236"/>
    </row>
    <row r="29" spans="2:5" ht="16.5" customHeight="1" x14ac:dyDescent="0.25">
      <c r="B29" s="227"/>
      <c r="C29" s="234"/>
      <c r="D29" s="235"/>
      <c r="E29" s="236"/>
    </row>
    <row r="30" spans="2:5" ht="16.5" customHeight="1" x14ac:dyDescent="0.25">
      <c r="B30" s="227"/>
      <c r="C30" s="234"/>
      <c r="D30" s="235"/>
      <c r="E30" s="236"/>
    </row>
    <row r="31" spans="2:5" ht="16.5" customHeight="1" x14ac:dyDescent="0.25">
      <c r="B31" s="227"/>
      <c r="C31" s="234"/>
      <c r="D31" s="235"/>
      <c r="E31" s="236"/>
    </row>
    <row r="32" spans="2:5" ht="16.5" customHeight="1" x14ac:dyDescent="0.25">
      <c r="B32" s="227"/>
      <c r="C32" s="234"/>
      <c r="D32" s="235"/>
      <c r="E32" s="236"/>
    </row>
    <row r="33" spans="2:5" ht="16.5" customHeight="1" x14ac:dyDescent="0.25">
      <c r="B33" s="227"/>
      <c r="C33" s="234"/>
      <c r="D33" s="235"/>
      <c r="E33" s="236"/>
    </row>
    <row r="34" spans="2:5" ht="16.5" customHeight="1" x14ac:dyDescent="0.25">
      <c r="B34" s="227"/>
      <c r="C34" s="234"/>
      <c r="D34" s="235"/>
      <c r="E34" s="236"/>
    </row>
    <row r="35" spans="2:5" ht="16.5" customHeight="1" x14ac:dyDescent="0.25">
      <c r="B35" s="227"/>
      <c r="C35" s="234"/>
      <c r="D35" s="235"/>
      <c r="E35" s="236"/>
    </row>
    <row r="36" spans="2:5" ht="16.5" customHeight="1" x14ac:dyDescent="0.25">
      <c r="B36" s="227"/>
      <c r="C36" s="234"/>
      <c r="D36" s="235"/>
      <c r="E36" s="236"/>
    </row>
    <row r="37" spans="2:5" ht="16.5" customHeight="1" x14ac:dyDescent="0.25">
      <c r="B37" s="227"/>
      <c r="C37" s="234"/>
      <c r="D37" s="235"/>
      <c r="E37" s="236"/>
    </row>
    <row r="38" spans="2:5" ht="16.5" customHeight="1" x14ac:dyDescent="0.25">
      <c r="B38" s="227"/>
      <c r="C38" s="234"/>
      <c r="D38" s="235"/>
      <c r="E38" s="236"/>
    </row>
    <row r="39" spans="2:5" ht="16.5" customHeight="1" x14ac:dyDescent="0.25">
      <c r="B39" s="227"/>
      <c r="C39" s="234"/>
      <c r="D39" s="235"/>
      <c r="E39" s="236"/>
    </row>
    <row r="40" spans="2:5" ht="16.5" hidden="1" customHeight="1" x14ac:dyDescent="0.25">
      <c r="B40" s="227"/>
      <c r="C40" s="234"/>
      <c r="D40" s="235"/>
      <c r="E40" s="236"/>
    </row>
    <row r="41" spans="2:5" ht="16.5" customHeight="1" x14ac:dyDescent="0.25">
      <c r="B41" s="230"/>
      <c r="C41" s="234"/>
      <c r="D41" s="235"/>
      <c r="E41" s="236"/>
    </row>
    <row r="42" spans="2:5" ht="5.25" customHeight="1" x14ac:dyDescent="0.25"/>
  </sheetData>
  <mergeCells count="3">
    <mergeCell ref="B2:E2"/>
    <mergeCell ref="B3:E3"/>
    <mergeCell ref="B4:E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74"/>
  <sheetViews>
    <sheetView showGridLines="0" zoomScaleNormal="100" workbookViewId="0">
      <selection activeCell="B5" sqref="B5:C5"/>
    </sheetView>
  </sheetViews>
  <sheetFormatPr baseColWidth="10" defaultColWidth="4.125" defaultRowHeight="15.75" x14ac:dyDescent="0.25"/>
  <cols>
    <col min="1" max="1" width="0.75" style="1" customWidth="1"/>
    <col min="2" max="2" width="6.625" style="1" customWidth="1"/>
    <col min="3" max="3" width="2.25" style="1" customWidth="1"/>
    <col min="4" max="9" width="3.75" style="1" customWidth="1"/>
    <col min="10" max="10" width="3.875" style="1" customWidth="1"/>
    <col min="11" max="11" width="18.25" style="1" customWidth="1"/>
    <col min="12" max="12" width="5.625" style="1" customWidth="1"/>
    <col min="13" max="13" width="9.75" style="1" customWidth="1"/>
    <col min="14" max="14" width="4.125" style="1" hidden="1" customWidth="1"/>
    <col min="15" max="15" width="3.625" style="1" customWidth="1"/>
    <col min="16" max="16" width="9.75" style="1" customWidth="1"/>
    <col min="17" max="17" width="3.625" style="1" customWidth="1"/>
    <col min="18" max="18" width="0.875" style="1" customWidth="1"/>
    <col min="19" max="16384" width="4.125" style="1"/>
  </cols>
  <sheetData>
    <row r="1" spans="1:18" ht="6.75" customHeight="1" x14ac:dyDescent="0.25">
      <c r="A1" s="139"/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</row>
    <row r="2" spans="1:18" ht="15" customHeight="1" x14ac:dyDescent="0.25">
      <c r="B2" s="178" t="s">
        <v>2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 t="s">
        <v>66</v>
      </c>
      <c r="Q2" s="162"/>
    </row>
    <row r="3" spans="1:18" ht="15" customHeight="1" thickBot="1" x14ac:dyDescent="0.3">
      <c r="B3" s="180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63"/>
    </row>
    <row r="4" spans="1:18" ht="20.100000000000001" customHeight="1" thickTop="1" x14ac:dyDescent="0.25">
      <c r="B4" s="182" t="s">
        <v>3</v>
      </c>
      <c r="C4" s="176"/>
      <c r="D4" s="174" t="s">
        <v>4</v>
      </c>
      <c r="E4" s="183"/>
      <c r="F4" s="183"/>
      <c r="G4" s="183"/>
      <c r="H4" s="183"/>
      <c r="I4" s="183"/>
      <c r="J4" s="183"/>
      <c r="K4" s="184"/>
      <c r="L4" s="3" t="s">
        <v>7</v>
      </c>
      <c r="M4" s="174" t="s">
        <v>5</v>
      </c>
      <c r="N4" s="175"/>
      <c r="O4" s="176"/>
      <c r="P4" s="174" t="s">
        <v>6</v>
      </c>
      <c r="Q4" s="177"/>
    </row>
    <row r="5" spans="1:18" ht="20.100000000000001" customHeight="1" x14ac:dyDescent="0.25">
      <c r="B5" s="170"/>
      <c r="C5" s="171"/>
      <c r="D5" s="172"/>
      <c r="E5" s="148"/>
      <c r="F5" s="148"/>
      <c r="G5" s="148"/>
      <c r="H5" s="148"/>
      <c r="I5" s="148"/>
      <c r="J5" s="148"/>
      <c r="K5" s="173"/>
      <c r="L5" s="241"/>
      <c r="M5" s="242"/>
      <c r="N5" s="243"/>
      <c r="O5" s="244"/>
      <c r="P5" s="242"/>
      <c r="Q5" s="245"/>
    </row>
    <row r="6" spans="1:18" ht="20.100000000000001" customHeight="1" x14ac:dyDescent="0.25">
      <c r="B6" s="170"/>
      <c r="C6" s="171"/>
      <c r="D6" s="172"/>
      <c r="E6" s="148"/>
      <c r="F6" s="148"/>
      <c r="G6" s="148"/>
      <c r="H6" s="148"/>
      <c r="I6" s="148"/>
      <c r="J6" s="148"/>
      <c r="K6" s="173"/>
      <c r="L6" s="246"/>
      <c r="M6" s="242"/>
      <c r="N6" s="243"/>
      <c r="O6" s="244"/>
      <c r="P6" s="242"/>
      <c r="Q6" s="245"/>
    </row>
    <row r="7" spans="1:18" ht="20.100000000000001" customHeight="1" x14ac:dyDescent="0.25">
      <c r="B7" s="170"/>
      <c r="C7" s="171"/>
      <c r="D7" s="172"/>
      <c r="E7" s="148"/>
      <c r="F7" s="148"/>
      <c r="G7" s="148"/>
      <c r="H7" s="148"/>
      <c r="I7" s="148"/>
      <c r="J7" s="148"/>
      <c r="K7" s="173"/>
      <c r="L7" s="246"/>
      <c r="M7" s="242"/>
      <c r="N7" s="243"/>
      <c r="O7" s="244"/>
      <c r="P7" s="242"/>
      <c r="Q7" s="245"/>
    </row>
    <row r="8" spans="1:18" ht="20.100000000000001" customHeight="1" x14ac:dyDescent="0.25">
      <c r="B8" s="170"/>
      <c r="C8" s="171"/>
      <c r="D8" s="172"/>
      <c r="E8" s="148"/>
      <c r="F8" s="148"/>
      <c r="G8" s="148"/>
      <c r="H8" s="148"/>
      <c r="I8" s="148"/>
      <c r="J8" s="148"/>
      <c r="K8" s="173"/>
      <c r="L8" s="241"/>
      <c r="M8" s="242"/>
      <c r="N8" s="243"/>
      <c r="O8" s="244"/>
      <c r="P8" s="242"/>
      <c r="Q8" s="245"/>
    </row>
    <row r="9" spans="1:18" ht="20.100000000000001" customHeight="1" x14ac:dyDescent="0.25">
      <c r="B9" s="170"/>
      <c r="C9" s="171"/>
      <c r="D9" s="172"/>
      <c r="E9" s="148"/>
      <c r="F9" s="148"/>
      <c r="G9" s="148"/>
      <c r="H9" s="148"/>
      <c r="I9" s="148"/>
      <c r="J9" s="148"/>
      <c r="K9" s="173"/>
      <c r="L9" s="246"/>
      <c r="M9" s="242"/>
      <c r="N9" s="243"/>
      <c r="O9" s="244"/>
      <c r="P9" s="242"/>
      <c r="Q9" s="245"/>
    </row>
    <row r="10" spans="1:18" ht="20.100000000000001" customHeight="1" x14ac:dyDescent="0.25">
      <c r="B10" s="170"/>
      <c r="C10" s="171"/>
      <c r="D10" s="172"/>
      <c r="E10" s="148"/>
      <c r="F10" s="148"/>
      <c r="G10" s="148"/>
      <c r="H10" s="148"/>
      <c r="I10" s="148"/>
      <c r="J10" s="148"/>
      <c r="K10" s="173"/>
      <c r="L10" s="246"/>
      <c r="M10" s="242"/>
      <c r="N10" s="243"/>
      <c r="O10" s="244"/>
      <c r="P10" s="242"/>
      <c r="Q10" s="245"/>
    </row>
    <row r="11" spans="1:18" ht="20.100000000000001" customHeight="1" x14ac:dyDescent="0.25">
      <c r="B11" s="170"/>
      <c r="C11" s="171"/>
      <c r="D11" s="172"/>
      <c r="E11" s="148"/>
      <c r="F11" s="148"/>
      <c r="G11" s="148"/>
      <c r="H11" s="148"/>
      <c r="I11" s="148"/>
      <c r="J11" s="148"/>
      <c r="K11" s="173"/>
      <c r="L11" s="79"/>
      <c r="M11" s="242"/>
      <c r="N11" s="243"/>
      <c r="O11" s="244"/>
      <c r="P11" s="242"/>
      <c r="Q11" s="245"/>
    </row>
    <row r="12" spans="1:18" ht="20.100000000000001" customHeight="1" x14ac:dyDescent="0.25">
      <c r="B12" s="170"/>
      <c r="C12" s="171"/>
      <c r="D12" s="172"/>
      <c r="E12" s="148"/>
      <c r="F12" s="148"/>
      <c r="G12" s="148"/>
      <c r="H12" s="148"/>
      <c r="I12" s="148"/>
      <c r="J12" s="148"/>
      <c r="K12" s="173"/>
      <c r="L12" s="246"/>
      <c r="M12" s="242"/>
      <c r="N12" s="243"/>
      <c r="O12" s="244"/>
      <c r="P12" s="242"/>
      <c r="Q12" s="245"/>
    </row>
    <row r="13" spans="1:18" ht="20.100000000000001" customHeight="1" x14ac:dyDescent="0.25">
      <c r="B13" s="170"/>
      <c r="C13" s="171"/>
      <c r="D13" s="172"/>
      <c r="E13" s="148"/>
      <c r="F13" s="148"/>
      <c r="G13" s="148"/>
      <c r="H13" s="148"/>
      <c r="I13" s="148"/>
      <c r="J13" s="148"/>
      <c r="K13" s="173"/>
      <c r="L13" s="246"/>
      <c r="M13" s="242"/>
      <c r="N13" s="243"/>
      <c r="O13" s="244"/>
      <c r="P13" s="242"/>
      <c r="Q13" s="245"/>
    </row>
    <row r="14" spans="1:18" ht="20.100000000000001" customHeight="1" x14ac:dyDescent="0.25">
      <c r="B14" s="170"/>
      <c r="C14" s="171"/>
      <c r="D14" s="172"/>
      <c r="E14" s="148"/>
      <c r="F14" s="148"/>
      <c r="G14" s="148"/>
      <c r="H14" s="148"/>
      <c r="I14" s="148"/>
      <c r="J14" s="148"/>
      <c r="K14" s="173"/>
      <c r="L14" s="246"/>
      <c r="M14" s="242"/>
      <c r="N14" s="243"/>
      <c r="O14" s="244"/>
      <c r="P14" s="242"/>
      <c r="Q14" s="245"/>
    </row>
    <row r="15" spans="1:18" ht="20.100000000000001" customHeight="1" x14ac:dyDescent="0.25">
      <c r="B15" s="170"/>
      <c r="C15" s="171"/>
      <c r="D15" s="172"/>
      <c r="E15" s="148"/>
      <c r="F15" s="148"/>
      <c r="G15" s="148"/>
      <c r="H15" s="148"/>
      <c r="I15" s="148"/>
      <c r="J15" s="148"/>
      <c r="K15" s="173"/>
      <c r="L15" s="246"/>
      <c r="M15" s="242"/>
      <c r="N15" s="243"/>
      <c r="O15" s="244"/>
      <c r="P15" s="242"/>
      <c r="Q15" s="245"/>
    </row>
    <row r="16" spans="1:18" ht="20.100000000000001" customHeight="1" x14ac:dyDescent="0.25">
      <c r="B16" s="170"/>
      <c r="C16" s="171"/>
      <c r="D16" s="172"/>
      <c r="E16" s="148"/>
      <c r="F16" s="148"/>
      <c r="G16" s="148"/>
      <c r="H16" s="148"/>
      <c r="I16" s="148"/>
      <c r="J16" s="148"/>
      <c r="K16" s="173"/>
      <c r="L16" s="246"/>
      <c r="M16" s="242"/>
      <c r="N16" s="243"/>
      <c r="O16" s="244"/>
      <c r="P16" s="242"/>
      <c r="Q16" s="245"/>
    </row>
    <row r="17" spans="2:17" ht="20.100000000000001" customHeight="1" x14ac:dyDescent="0.25">
      <c r="B17" s="170"/>
      <c r="C17" s="171"/>
      <c r="D17" s="172"/>
      <c r="E17" s="148"/>
      <c r="F17" s="148"/>
      <c r="G17" s="148"/>
      <c r="H17" s="148"/>
      <c r="I17" s="148"/>
      <c r="J17" s="148"/>
      <c r="K17" s="173"/>
      <c r="L17" s="246"/>
      <c r="M17" s="242"/>
      <c r="N17" s="243"/>
      <c r="O17" s="244"/>
      <c r="P17" s="242"/>
      <c r="Q17" s="245"/>
    </row>
    <row r="18" spans="2:17" ht="20.100000000000001" customHeight="1" x14ac:dyDescent="0.25">
      <c r="B18" s="170"/>
      <c r="C18" s="171"/>
      <c r="D18" s="172"/>
      <c r="E18" s="148"/>
      <c r="F18" s="148"/>
      <c r="G18" s="148"/>
      <c r="H18" s="148"/>
      <c r="I18" s="148"/>
      <c r="J18" s="148"/>
      <c r="K18" s="173"/>
      <c r="L18" s="246"/>
      <c r="M18" s="242"/>
      <c r="N18" s="243"/>
      <c r="O18" s="244"/>
      <c r="P18" s="242"/>
      <c r="Q18" s="245"/>
    </row>
    <row r="19" spans="2:17" ht="20.100000000000001" customHeight="1" x14ac:dyDescent="0.25">
      <c r="B19" s="170"/>
      <c r="C19" s="171"/>
      <c r="D19" s="172"/>
      <c r="E19" s="148"/>
      <c r="F19" s="148"/>
      <c r="G19" s="148"/>
      <c r="H19" s="148"/>
      <c r="I19" s="148"/>
      <c r="J19" s="148"/>
      <c r="K19" s="173"/>
      <c r="L19" s="246"/>
      <c r="M19" s="242"/>
      <c r="N19" s="243"/>
      <c r="O19" s="244"/>
      <c r="P19" s="242"/>
      <c r="Q19" s="245"/>
    </row>
    <row r="20" spans="2:17" ht="20.100000000000001" customHeight="1" x14ac:dyDescent="0.25">
      <c r="B20" s="170"/>
      <c r="C20" s="171"/>
      <c r="D20" s="172"/>
      <c r="E20" s="148"/>
      <c r="F20" s="148"/>
      <c r="G20" s="148"/>
      <c r="H20" s="148"/>
      <c r="I20" s="148"/>
      <c r="J20" s="148"/>
      <c r="K20" s="173"/>
      <c r="L20" s="246"/>
      <c r="M20" s="242"/>
      <c r="N20" s="243"/>
      <c r="O20" s="244"/>
      <c r="P20" s="242"/>
      <c r="Q20" s="245"/>
    </row>
    <row r="21" spans="2:17" ht="20.100000000000001" customHeight="1" x14ac:dyDescent="0.25">
      <c r="B21" s="170"/>
      <c r="C21" s="171"/>
      <c r="D21" s="172"/>
      <c r="E21" s="148"/>
      <c r="F21" s="148"/>
      <c r="G21" s="148"/>
      <c r="H21" s="148"/>
      <c r="I21" s="148"/>
      <c r="J21" s="148"/>
      <c r="K21" s="173"/>
      <c r="L21" s="246"/>
      <c r="M21" s="242"/>
      <c r="N21" s="243"/>
      <c r="O21" s="244"/>
      <c r="P21" s="242"/>
      <c r="Q21" s="245"/>
    </row>
    <row r="22" spans="2:17" ht="20.100000000000001" customHeight="1" x14ac:dyDescent="0.25">
      <c r="B22" s="170"/>
      <c r="C22" s="171"/>
      <c r="D22" s="172"/>
      <c r="E22" s="148"/>
      <c r="F22" s="148"/>
      <c r="G22" s="148"/>
      <c r="H22" s="148"/>
      <c r="I22" s="148"/>
      <c r="J22" s="148"/>
      <c r="K22" s="173"/>
      <c r="L22" s="246"/>
      <c r="M22" s="242"/>
      <c r="N22" s="243"/>
      <c r="O22" s="244"/>
      <c r="P22" s="242"/>
      <c r="Q22" s="245"/>
    </row>
    <row r="23" spans="2:17" ht="20.100000000000001" customHeight="1" x14ac:dyDescent="0.25">
      <c r="B23" s="170"/>
      <c r="C23" s="171"/>
      <c r="D23" s="172"/>
      <c r="E23" s="148"/>
      <c r="F23" s="148"/>
      <c r="G23" s="148"/>
      <c r="H23" s="148"/>
      <c r="I23" s="148"/>
      <c r="J23" s="148"/>
      <c r="K23" s="173"/>
      <c r="L23" s="246"/>
      <c r="M23" s="242"/>
      <c r="N23" s="243"/>
      <c r="O23" s="244"/>
      <c r="P23" s="242"/>
      <c r="Q23" s="245"/>
    </row>
    <row r="24" spans="2:17" ht="20.100000000000001" customHeight="1" x14ac:dyDescent="0.25">
      <c r="B24" s="170"/>
      <c r="C24" s="171"/>
      <c r="D24" s="172"/>
      <c r="E24" s="148"/>
      <c r="F24" s="148"/>
      <c r="G24" s="148"/>
      <c r="H24" s="148"/>
      <c r="I24" s="148"/>
      <c r="J24" s="148"/>
      <c r="K24" s="173"/>
      <c r="L24" s="246"/>
      <c r="M24" s="242"/>
      <c r="N24" s="243"/>
      <c r="O24" s="244"/>
      <c r="P24" s="242"/>
      <c r="Q24" s="245"/>
    </row>
    <row r="25" spans="2:17" ht="20.100000000000001" customHeight="1" x14ac:dyDescent="0.25">
      <c r="B25" s="170"/>
      <c r="C25" s="171"/>
      <c r="D25" s="172"/>
      <c r="E25" s="148"/>
      <c r="F25" s="148"/>
      <c r="G25" s="148"/>
      <c r="H25" s="148"/>
      <c r="I25" s="148"/>
      <c r="J25" s="148"/>
      <c r="K25" s="173"/>
      <c r="L25" s="246"/>
      <c r="M25" s="242"/>
      <c r="N25" s="243"/>
      <c r="O25" s="244"/>
      <c r="P25" s="242"/>
      <c r="Q25" s="245"/>
    </row>
    <row r="26" spans="2:17" ht="20.100000000000001" customHeight="1" x14ac:dyDescent="0.25">
      <c r="B26" s="170"/>
      <c r="C26" s="171"/>
      <c r="D26" s="172"/>
      <c r="E26" s="148"/>
      <c r="F26" s="148"/>
      <c r="G26" s="148"/>
      <c r="H26" s="148"/>
      <c r="I26" s="148"/>
      <c r="J26" s="148"/>
      <c r="K26" s="173"/>
      <c r="L26" s="246"/>
      <c r="M26" s="242"/>
      <c r="N26" s="243"/>
      <c r="O26" s="244"/>
      <c r="P26" s="242"/>
      <c r="Q26" s="245"/>
    </row>
    <row r="27" spans="2:17" ht="20.100000000000001" customHeight="1" x14ac:dyDescent="0.25">
      <c r="B27" s="170"/>
      <c r="C27" s="171"/>
      <c r="D27" s="172"/>
      <c r="E27" s="148"/>
      <c r="F27" s="148"/>
      <c r="G27" s="148"/>
      <c r="H27" s="148"/>
      <c r="I27" s="148"/>
      <c r="J27" s="148"/>
      <c r="K27" s="173"/>
      <c r="L27" s="246"/>
      <c r="M27" s="242"/>
      <c r="N27" s="243"/>
      <c r="O27" s="244"/>
      <c r="P27" s="242"/>
      <c r="Q27" s="245"/>
    </row>
    <row r="28" spans="2:17" ht="20.100000000000001" customHeight="1" x14ac:dyDescent="0.25">
      <c r="B28" s="170"/>
      <c r="C28" s="171"/>
      <c r="D28" s="172"/>
      <c r="E28" s="148"/>
      <c r="F28" s="148"/>
      <c r="G28" s="148"/>
      <c r="H28" s="148"/>
      <c r="I28" s="148"/>
      <c r="J28" s="148"/>
      <c r="K28" s="173"/>
      <c r="L28" s="246"/>
      <c r="M28" s="242"/>
      <c r="N28" s="243"/>
      <c r="O28" s="244"/>
      <c r="P28" s="242"/>
      <c r="Q28" s="245"/>
    </row>
    <row r="29" spans="2:17" ht="20.100000000000001" customHeight="1" x14ac:dyDescent="0.25">
      <c r="B29" s="170"/>
      <c r="C29" s="171"/>
      <c r="D29" s="172"/>
      <c r="E29" s="148"/>
      <c r="F29" s="148"/>
      <c r="G29" s="148"/>
      <c r="H29" s="148"/>
      <c r="I29" s="148"/>
      <c r="J29" s="148"/>
      <c r="K29" s="173"/>
      <c r="L29" s="246"/>
      <c r="M29" s="242"/>
      <c r="N29" s="243"/>
      <c r="O29" s="244"/>
      <c r="P29" s="242"/>
      <c r="Q29" s="245"/>
    </row>
    <row r="30" spans="2:17" ht="20.100000000000001" customHeight="1" x14ac:dyDescent="0.25">
      <c r="B30" s="170"/>
      <c r="C30" s="171"/>
      <c r="D30" s="172"/>
      <c r="E30" s="148"/>
      <c r="F30" s="148"/>
      <c r="G30" s="148"/>
      <c r="H30" s="148"/>
      <c r="I30" s="148"/>
      <c r="J30" s="148"/>
      <c r="K30" s="173"/>
      <c r="L30" s="246"/>
      <c r="M30" s="242"/>
      <c r="N30" s="243"/>
      <c r="O30" s="244"/>
      <c r="P30" s="242"/>
      <c r="Q30" s="245"/>
    </row>
    <row r="31" spans="2:17" ht="20.100000000000001" customHeight="1" x14ac:dyDescent="0.25">
      <c r="B31" s="170"/>
      <c r="C31" s="171"/>
      <c r="D31" s="172"/>
      <c r="E31" s="148"/>
      <c r="F31" s="148"/>
      <c r="G31" s="148"/>
      <c r="H31" s="148"/>
      <c r="I31" s="148"/>
      <c r="J31" s="148"/>
      <c r="K31" s="173"/>
      <c r="L31" s="246"/>
      <c r="M31" s="242"/>
      <c r="N31" s="243"/>
      <c r="O31" s="244"/>
      <c r="P31" s="242"/>
      <c r="Q31" s="245"/>
    </row>
    <row r="32" spans="2:17" ht="20.100000000000001" customHeight="1" x14ac:dyDescent="0.25">
      <c r="B32" s="170"/>
      <c r="C32" s="171"/>
      <c r="D32" s="172"/>
      <c r="E32" s="148"/>
      <c r="F32" s="148"/>
      <c r="G32" s="148"/>
      <c r="H32" s="148"/>
      <c r="I32" s="148"/>
      <c r="J32" s="148"/>
      <c r="K32" s="173"/>
      <c r="L32" s="246"/>
      <c r="M32" s="242"/>
      <c r="N32" s="243"/>
      <c r="O32" s="244"/>
      <c r="P32" s="242"/>
      <c r="Q32" s="245"/>
    </row>
    <row r="33" spans="1:18" ht="20.100000000000001" customHeight="1" x14ac:dyDescent="0.25">
      <c r="B33" s="170"/>
      <c r="C33" s="171"/>
      <c r="D33" s="172"/>
      <c r="E33" s="148"/>
      <c r="F33" s="148"/>
      <c r="G33" s="148"/>
      <c r="H33" s="148"/>
      <c r="I33" s="148"/>
      <c r="J33" s="148"/>
      <c r="K33" s="173"/>
      <c r="L33" s="246"/>
      <c r="M33" s="242"/>
      <c r="N33" s="243"/>
      <c r="O33" s="244"/>
      <c r="P33" s="242"/>
      <c r="Q33" s="245"/>
    </row>
    <row r="34" spans="1:18" ht="20.100000000000001" customHeight="1" x14ac:dyDescent="0.25">
      <c r="B34" s="170"/>
      <c r="C34" s="171"/>
      <c r="D34" s="172"/>
      <c r="E34" s="148"/>
      <c r="F34" s="148"/>
      <c r="G34" s="148"/>
      <c r="H34" s="148"/>
      <c r="I34" s="148"/>
      <c r="J34" s="148"/>
      <c r="K34" s="173"/>
      <c r="L34" s="246"/>
      <c r="M34" s="242"/>
      <c r="N34" s="243"/>
      <c r="O34" s="244"/>
      <c r="P34" s="242"/>
      <c r="Q34" s="245"/>
    </row>
    <row r="35" spans="1:18" ht="20.100000000000001" customHeight="1" x14ac:dyDescent="0.25">
      <c r="B35" s="170"/>
      <c r="C35" s="171"/>
      <c r="D35" s="172"/>
      <c r="E35" s="148"/>
      <c r="F35" s="148"/>
      <c r="G35" s="148"/>
      <c r="H35" s="148"/>
      <c r="I35" s="148"/>
      <c r="J35" s="148"/>
      <c r="K35" s="173"/>
      <c r="L35" s="246"/>
      <c r="M35" s="242"/>
      <c r="N35" s="243"/>
      <c r="O35" s="244"/>
      <c r="P35" s="242"/>
      <c r="Q35" s="245"/>
    </row>
    <row r="36" spans="1:18" ht="20.100000000000001" customHeight="1" x14ac:dyDescent="0.25">
      <c r="B36" s="170"/>
      <c r="C36" s="171"/>
      <c r="D36" s="172"/>
      <c r="E36" s="148"/>
      <c r="F36" s="148"/>
      <c r="G36" s="148"/>
      <c r="H36" s="148"/>
      <c r="I36" s="148"/>
      <c r="J36" s="148"/>
      <c r="K36" s="173"/>
      <c r="L36" s="246"/>
      <c r="M36" s="242"/>
      <c r="N36" s="243"/>
      <c r="O36" s="244"/>
      <c r="P36" s="242"/>
      <c r="Q36" s="245"/>
    </row>
    <row r="37" spans="1:18" ht="6" customHeight="1" x14ac:dyDescent="0.25"/>
    <row r="39" spans="1:18" ht="6" customHeight="1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</row>
    <row r="40" spans="1:18" ht="15" customHeight="1" x14ac:dyDescent="0.25">
      <c r="B40" s="178" t="s">
        <v>2</v>
      </c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 t="s">
        <v>79</v>
      </c>
      <c r="Q40" s="162"/>
    </row>
    <row r="41" spans="1:18" ht="15" customHeight="1" thickBot="1" x14ac:dyDescent="0.3">
      <c r="B41" s="180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63"/>
    </row>
    <row r="42" spans="1:18" ht="20.100000000000001" customHeight="1" thickTop="1" x14ac:dyDescent="0.25">
      <c r="B42" s="182" t="s">
        <v>3</v>
      </c>
      <c r="C42" s="176"/>
      <c r="D42" s="174" t="s">
        <v>4</v>
      </c>
      <c r="E42" s="183"/>
      <c r="F42" s="183"/>
      <c r="G42" s="183"/>
      <c r="H42" s="183"/>
      <c r="I42" s="183"/>
      <c r="J42" s="183"/>
      <c r="K42" s="184"/>
      <c r="L42" s="3" t="s">
        <v>7</v>
      </c>
      <c r="M42" s="174" t="s">
        <v>5</v>
      </c>
      <c r="N42" s="175"/>
      <c r="O42" s="176"/>
      <c r="P42" s="174" t="s">
        <v>6</v>
      </c>
      <c r="Q42" s="177"/>
    </row>
    <row r="43" spans="1:18" ht="20.100000000000001" customHeight="1" x14ac:dyDescent="0.25">
      <c r="B43" s="170"/>
      <c r="C43" s="171"/>
      <c r="D43" s="172"/>
      <c r="E43" s="148"/>
      <c r="F43" s="148"/>
      <c r="G43" s="148"/>
      <c r="H43" s="148"/>
      <c r="I43" s="148"/>
      <c r="J43" s="148"/>
      <c r="K43" s="173"/>
      <c r="L43" s="241"/>
      <c r="M43" s="242"/>
      <c r="N43" s="243"/>
      <c r="O43" s="244"/>
      <c r="P43" s="242"/>
      <c r="Q43" s="245"/>
    </row>
    <row r="44" spans="1:18" ht="20.100000000000001" customHeight="1" x14ac:dyDescent="0.25">
      <c r="B44" s="170"/>
      <c r="C44" s="171"/>
      <c r="D44" s="172"/>
      <c r="E44" s="148"/>
      <c r="F44" s="148"/>
      <c r="G44" s="148"/>
      <c r="H44" s="148"/>
      <c r="I44" s="148"/>
      <c r="J44" s="148"/>
      <c r="K44" s="173"/>
      <c r="L44" s="246"/>
      <c r="M44" s="242"/>
      <c r="N44" s="243"/>
      <c r="O44" s="244"/>
      <c r="P44" s="242"/>
      <c r="Q44" s="245"/>
    </row>
    <row r="45" spans="1:18" ht="20.100000000000001" customHeight="1" x14ac:dyDescent="0.25">
      <c r="B45" s="170"/>
      <c r="C45" s="171"/>
      <c r="D45" s="172"/>
      <c r="E45" s="148"/>
      <c r="F45" s="148"/>
      <c r="G45" s="148"/>
      <c r="H45" s="148"/>
      <c r="I45" s="148"/>
      <c r="J45" s="148"/>
      <c r="K45" s="173"/>
      <c r="L45" s="246"/>
      <c r="M45" s="242"/>
      <c r="N45" s="243"/>
      <c r="O45" s="244"/>
      <c r="P45" s="242"/>
      <c r="Q45" s="245"/>
    </row>
    <row r="46" spans="1:18" ht="20.100000000000001" customHeight="1" x14ac:dyDescent="0.25">
      <c r="B46" s="170"/>
      <c r="C46" s="171"/>
      <c r="D46" s="172"/>
      <c r="E46" s="148"/>
      <c r="F46" s="148"/>
      <c r="G46" s="148"/>
      <c r="H46" s="148"/>
      <c r="I46" s="148"/>
      <c r="J46" s="148"/>
      <c r="K46" s="173"/>
      <c r="L46" s="241"/>
      <c r="M46" s="242"/>
      <c r="N46" s="243"/>
      <c r="O46" s="244"/>
      <c r="P46" s="242"/>
      <c r="Q46" s="245"/>
    </row>
    <row r="47" spans="1:18" ht="20.100000000000001" customHeight="1" x14ac:dyDescent="0.25">
      <c r="B47" s="170"/>
      <c r="C47" s="171"/>
      <c r="D47" s="172"/>
      <c r="E47" s="148"/>
      <c r="F47" s="148"/>
      <c r="G47" s="148"/>
      <c r="H47" s="148"/>
      <c r="I47" s="148"/>
      <c r="J47" s="148"/>
      <c r="K47" s="173"/>
      <c r="L47" s="246"/>
      <c r="M47" s="242"/>
      <c r="N47" s="243"/>
      <c r="O47" s="244"/>
      <c r="P47" s="242"/>
      <c r="Q47" s="245"/>
    </row>
    <row r="48" spans="1:18" ht="20.100000000000001" customHeight="1" x14ac:dyDescent="0.25">
      <c r="B48" s="170"/>
      <c r="C48" s="171"/>
      <c r="D48" s="172"/>
      <c r="E48" s="148"/>
      <c r="F48" s="148"/>
      <c r="G48" s="148"/>
      <c r="H48" s="148"/>
      <c r="I48" s="148"/>
      <c r="J48" s="148"/>
      <c r="K48" s="173"/>
      <c r="L48" s="246"/>
      <c r="M48" s="242"/>
      <c r="N48" s="243"/>
      <c r="O48" s="244"/>
      <c r="P48" s="242"/>
      <c r="Q48" s="245"/>
    </row>
    <row r="49" spans="2:17" ht="20.100000000000001" customHeight="1" x14ac:dyDescent="0.25">
      <c r="B49" s="170"/>
      <c r="C49" s="171"/>
      <c r="D49" s="172"/>
      <c r="E49" s="148"/>
      <c r="F49" s="148"/>
      <c r="G49" s="148"/>
      <c r="H49" s="148"/>
      <c r="I49" s="148"/>
      <c r="J49" s="148"/>
      <c r="K49" s="173"/>
      <c r="L49" s="79"/>
      <c r="M49" s="242"/>
      <c r="N49" s="243"/>
      <c r="O49" s="244"/>
      <c r="P49" s="242"/>
      <c r="Q49" s="245"/>
    </row>
    <row r="50" spans="2:17" ht="20.100000000000001" customHeight="1" x14ac:dyDescent="0.25">
      <c r="B50" s="170"/>
      <c r="C50" s="171"/>
      <c r="D50" s="172"/>
      <c r="E50" s="148"/>
      <c r="F50" s="148"/>
      <c r="G50" s="148"/>
      <c r="H50" s="148"/>
      <c r="I50" s="148"/>
      <c r="J50" s="148"/>
      <c r="K50" s="173"/>
      <c r="L50" s="246"/>
      <c r="M50" s="242"/>
      <c r="N50" s="243"/>
      <c r="O50" s="244"/>
      <c r="P50" s="242"/>
      <c r="Q50" s="245"/>
    </row>
    <row r="51" spans="2:17" ht="20.100000000000001" customHeight="1" x14ac:dyDescent="0.25">
      <c r="B51" s="170"/>
      <c r="C51" s="171"/>
      <c r="D51" s="172"/>
      <c r="E51" s="148"/>
      <c r="F51" s="148"/>
      <c r="G51" s="148"/>
      <c r="H51" s="148"/>
      <c r="I51" s="148"/>
      <c r="J51" s="148"/>
      <c r="K51" s="173"/>
      <c r="L51" s="246"/>
      <c r="M51" s="242"/>
      <c r="N51" s="243"/>
      <c r="O51" s="244"/>
      <c r="P51" s="242"/>
      <c r="Q51" s="245"/>
    </row>
    <row r="52" spans="2:17" ht="20.100000000000001" customHeight="1" x14ac:dyDescent="0.25">
      <c r="B52" s="170"/>
      <c r="C52" s="171"/>
      <c r="D52" s="172"/>
      <c r="E52" s="148"/>
      <c r="F52" s="148"/>
      <c r="G52" s="148"/>
      <c r="H52" s="148"/>
      <c r="I52" s="148"/>
      <c r="J52" s="148"/>
      <c r="K52" s="173"/>
      <c r="L52" s="246"/>
      <c r="M52" s="242"/>
      <c r="N52" s="243"/>
      <c r="O52" s="244"/>
      <c r="P52" s="242"/>
      <c r="Q52" s="245"/>
    </row>
    <row r="53" spans="2:17" ht="20.100000000000001" customHeight="1" x14ac:dyDescent="0.25">
      <c r="B53" s="170"/>
      <c r="C53" s="171"/>
      <c r="D53" s="172"/>
      <c r="E53" s="148"/>
      <c r="F53" s="148"/>
      <c r="G53" s="148"/>
      <c r="H53" s="148"/>
      <c r="I53" s="148"/>
      <c r="J53" s="148"/>
      <c r="K53" s="173"/>
      <c r="L53" s="246"/>
      <c r="M53" s="242"/>
      <c r="N53" s="243"/>
      <c r="O53" s="244"/>
      <c r="P53" s="242"/>
      <c r="Q53" s="245"/>
    </row>
    <row r="54" spans="2:17" ht="20.100000000000001" customHeight="1" x14ac:dyDescent="0.25">
      <c r="B54" s="170"/>
      <c r="C54" s="171"/>
      <c r="D54" s="172"/>
      <c r="E54" s="148"/>
      <c r="F54" s="148"/>
      <c r="G54" s="148"/>
      <c r="H54" s="148"/>
      <c r="I54" s="148"/>
      <c r="J54" s="148"/>
      <c r="K54" s="173"/>
      <c r="L54" s="246"/>
      <c r="M54" s="242"/>
      <c r="N54" s="243"/>
      <c r="O54" s="244"/>
      <c r="P54" s="242"/>
      <c r="Q54" s="245"/>
    </row>
    <row r="55" spans="2:17" ht="20.100000000000001" customHeight="1" x14ac:dyDescent="0.25">
      <c r="B55" s="170"/>
      <c r="C55" s="171"/>
      <c r="D55" s="172"/>
      <c r="E55" s="148"/>
      <c r="F55" s="148"/>
      <c r="G55" s="148"/>
      <c r="H55" s="148"/>
      <c r="I55" s="148"/>
      <c r="J55" s="148"/>
      <c r="K55" s="173"/>
      <c r="L55" s="246"/>
      <c r="M55" s="242"/>
      <c r="N55" s="243"/>
      <c r="O55" s="244"/>
      <c r="P55" s="242"/>
      <c r="Q55" s="245"/>
    </row>
    <row r="56" spans="2:17" ht="20.100000000000001" customHeight="1" x14ac:dyDescent="0.25">
      <c r="B56" s="170"/>
      <c r="C56" s="171"/>
      <c r="D56" s="172"/>
      <c r="E56" s="148"/>
      <c r="F56" s="148"/>
      <c r="G56" s="148"/>
      <c r="H56" s="148"/>
      <c r="I56" s="148"/>
      <c r="J56" s="148"/>
      <c r="K56" s="173"/>
      <c r="L56" s="246"/>
      <c r="M56" s="242"/>
      <c r="N56" s="243"/>
      <c r="O56" s="244"/>
      <c r="P56" s="242"/>
      <c r="Q56" s="245"/>
    </row>
    <row r="57" spans="2:17" ht="20.100000000000001" customHeight="1" x14ac:dyDescent="0.25">
      <c r="B57" s="170"/>
      <c r="C57" s="171"/>
      <c r="D57" s="172"/>
      <c r="E57" s="148"/>
      <c r="F57" s="148"/>
      <c r="G57" s="148"/>
      <c r="H57" s="148"/>
      <c r="I57" s="148"/>
      <c r="J57" s="148"/>
      <c r="K57" s="173"/>
      <c r="L57" s="246"/>
      <c r="M57" s="242"/>
      <c r="N57" s="243"/>
      <c r="O57" s="244"/>
      <c r="P57" s="242"/>
      <c r="Q57" s="245"/>
    </row>
    <row r="58" spans="2:17" ht="20.100000000000001" customHeight="1" x14ac:dyDescent="0.25">
      <c r="B58" s="170"/>
      <c r="C58" s="171"/>
      <c r="D58" s="172"/>
      <c r="E58" s="148"/>
      <c r="F58" s="148"/>
      <c r="G58" s="148"/>
      <c r="H58" s="148"/>
      <c r="I58" s="148"/>
      <c r="J58" s="148"/>
      <c r="K58" s="173"/>
      <c r="L58" s="246"/>
      <c r="M58" s="242"/>
      <c r="N58" s="243"/>
      <c r="O58" s="244"/>
      <c r="P58" s="242"/>
      <c r="Q58" s="245"/>
    </row>
    <row r="59" spans="2:17" ht="20.100000000000001" customHeight="1" x14ac:dyDescent="0.25">
      <c r="B59" s="170"/>
      <c r="C59" s="171"/>
      <c r="D59" s="172"/>
      <c r="E59" s="148"/>
      <c r="F59" s="148"/>
      <c r="G59" s="148"/>
      <c r="H59" s="148"/>
      <c r="I59" s="148"/>
      <c r="J59" s="148"/>
      <c r="K59" s="173"/>
      <c r="L59" s="246"/>
      <c r="M59" s="242"/>
      <c r="N59" s="243"/>
      <c r="O59" s="244"/>
      <c r="P59" s="242"/>
      <c r="Q59" s="245"/>
    </row>
    <row r="60" spans="2:17" ht="20.100000000000001" customHeight="1" x14ac:dyDescent="0.25">
      <c r="B60" s="170"/>
      <c r="C60" s="171"/>
      <c r="D60" s="172"/>
      <c r="E60" s="148"/>
      <c r="F60" s="148"/>
      <c r="G60" s="148"/>
      <c r="H60" s="148"/>
      <c r="I60" s="148"/>
      <c r="J60" s="148"/>
      <c r="K60" s="173"/>
      <c r="L60" s="246"/>
      <c r="M60" s="242"/>
      <c r="N60" s="243"/>
      <c r="O60" s="244"/>
      <c r="P60" s="242"/>
      <c r="Q60" s="245"/>
    </row>
    <row r="61" spans="2:17" ht="20.100000000000001" customHeight="1" x14ac:dyDescent="0.25">
      <c r="B61" s="170"/>
      <c r="C61" s="171"/>
      <c r="D61" s="172"/>
      <c r="E61" s="148"/>
      <c r="F61" s="148"/>
      <c r="G61" s="148"/>
      <c r="H61" s="148"/>
      <c r="I61" s="148"/>
      <c r="J61" s="148"/>
      <c r="K61" s="173"/>
      <c r="L61" s="246"/>
      <c r="M61" s="242"/>
      <c r="N61" s="243"/>
      <c r="O61" s="244"/>
      <c r="P61" s="242"/>
      <c r="Q61" s="245"/>
    </row>
    <row r="62" spans="2:17" ht="20.100000000000001" customHeight="1" x14ac:dyDescent="0.25">
      <c r="B62" s="170"/>
      <c r="C62" s="171"/>
      <c r="D62" s="172"/>
      <c r="E62" s="148"/>
      <c r="F62" s="148"/>
      <c r="G62" s="148"/>
      <c r="H62" s="148"/>
      <c r="I62" s="148"/>
      <c r="J62" s="148"/>
      <c r="K62" s="173"/>
      <c r="L62" s="246"/>
      <c r="M62" s="242"/>
      <c r="N62" s="243"/>
      <c r="O62" s="244"/>
      <c r="P62" s="242"/>
      <c r="Q62" s="245"/>
    </row>
    <row r="63" spans="2:17" ht="20.100000000000001" customHeight="1" x14ac:dyDescent="0.25">
      <c r="B63" s="170"/>
      <c r="C63" s="171"/>
      <c r="D63" s="172"/>
      <c r="E63" s="148"/>
      <c r="F63" s="148"/>
      <c r="G63" s="148"/>
      <c r="H63" s="148"/>
      <c r="I63" s="148"/>
      <c r="J63" s="148"/>
      <c r="K63" s="173"/>
      <c r="L63" s="246"/>
      <c r="M63" s="242"/>
      <c r="N63" s="243"/>
      <c r="O63" s="244"/>
      <c r="P63" s="242"/>
      <c r="Q63" s="245"/>
    </row>
    <row r="64" spans="2:17" ht="20.100000000000001" customHeight="1" x14ac:dyDescent="0.25">
      <c r="B64" s="170"/>
      <c r="C64" s="171"/>
      <c r="D64" s="172"/>
      <c r="E64" s="148"/>
      <c r="F64" s="148"/>
      <c r="G64" s="148"/>
      <c r="H64" s="148"/>
      <c r="I64" s="148"/>
      <c r="J64" s="148"/>
      <c r="K64" s="173"/>
      <c r="L64" s="246"/>
      <c r="M64" s="242"/>
      <c r="N64" s="243"/>
      <c r="O64" s="244"/>
      <c r="P64" s="242"/>
      <c r="Q64" s="245"/>
    </row>
    <row r="65" spans="2:17" ht="20.100000000000001" customHeight="1" x14ac:dyDescent="0.25">
      <c r="B65" s="170"/>
      <c r="C65" s="171"/>
      <c r="D65" s="172"/>
      <c r="E65" s="148"/>
      <c r="F65" s="148"/>
      <c r="G65" s="148"/>
      <c r="H65" s="148"/>
      <c r="I65" s="148"/>
      <c r="J65" s="148"/>
      <c r="K65" s="173"/>
      <c r="L65" s="246"/>
      <c r="M65" s="242"/>
      <c r="N65" s="243"/>
      <c r="O65" s="244"/>
      <c r="P65" s="242"/>
      <c r="Q65" s="245"/>
    </row>
    <row r="66" spans="2:17" ht="20.100000000000001" customHeight="1" x14ac:dyDescent="0.25">
      <c r="B66" s="170"/>
      <c r="C66" s="171"/>
      <c r="D66" s="172"/>
      <c r="E66" s="148"/>
      <c r="F66" s="148"/>
      <c r="G66" s="148"/>
      <c r="H66" s="148"/>
      <c r="I66" s="148"/>
      <c r="J66" s="148"/>
      <c r="K66" s="173"/>
      <c r="L66" s="246"/>
      <c r="M66" s="242"/>
      <c r="N66" s="243"/>
      <c r="O66" s="244"/>
      <c r="P66" s="242"/>
      <c r="Q66" s="245"/>
    </row>
    <row r="67" spans="2:17" ht="20.100000000000001" customHeight="1" x14ac:dyDescent="0.25">
      <c r="B67" s="170"/>
      <c r="C67" s="171"/>
      <c r="D67" s="172"/>
      <c r="E67" s="148"/>
      <c r="F67" s="148"/>
      <c r="G67" s="148"/>
      <c r="H67" s="148"/>
      <c r="I67" s="148"/>
      <c r="J67" s="148"/>
      <c r="K67" s="173"/>
      <c r="L67" s="246"/>
      <c r="M67" s="242"/>
      <c r="N67" s="243"/>
      <c r="O67" s="244"/>
      <c r="P67" s="242"/>
      <c r="Q67" s="245"/>
    </row>
    <row r="68" spans="2:17" ht="20.100000000000001" customHeight="1" x14ac:dyDescent="0.25">
      <c r="B68" s="170"/>
      <c r="C68" s="171"/>
      <c r="D68" s="172"/>
      <c r="E68" s="148"/>
      <c r="F68" s="148"/>
      <c r="G68" s="148"/>
      <c r="H68" s="148"/>
      <c r="I68" s="148"/>
      <c r="J68" s="148"/>
      <c r="K68" s="173"/>
      <c r="L68" s="246"/>
      <c r="M68" s="242"/>
      <c r="N68" s="243"/>
      <c r="O68" s="244"/>
      <c r="P68" s="242"/>
      <c r="Q68" s="245"/>
    </row>
    <row r="69" spans="2:17" ht="20.100000000000001" customHeight="1" x14ac:dyDescent="0.25">
      <c r="B69" s="170"/>
      <c r="C69" s="171"/>
      <c r="D69" s="172"/>
      <c r="E69" s="148"/>
      <c r="F69" s="148"/>
      <c r="G69" s="148"/>
      <c r="H69" s="148"/>
      <c r="I69" s="148"/>
      <c r="J69" s="148"/>
      <c r="K69" s="173"/>
      <c r="L69" s="246"/>
      <c r="M69" s="242"/>
      <c r="N69" s="243"/>
      <c r="O69" s="244"/>
      <c r="P69" s="242"/>
      <c r="Q69" s="245"/>
    </row>
    <row r="70" spans="2:17" ht="20.100000000000001" customHeight="1" x14ac:dyDescent="0.25">
      <c r="B70" s="170"/>
      <c r="C70" s="171"/>
      <c r="D70" s="172"/>
      <c r="E70" s="148"/>
      <c r="F70" s="148"/>
      <c r="G70" s="148"/>
      <c r="H70" s="148"/>
      <c r="I70" s="148"/>
      <c r="J70" s="148"/>
      <c r="K70" s="173"/>
      <c r="L70" s="246"/>
      <c r="M70" s="242"/>
      <c r="N70" s="243"/>
      <c r="O70" s="244"/>
      <c r="P70" s="242"/>
      <c r="Q70" s="245"/>
    </row>
    <row r="71" spans="2:17" ht="20.100000000000001" customHeight="1" x14ac:dyDescent="0.25">
      <c r="B71" s="170"/>
      <c r="C71" s="171"/>
      <c r="D71" s="172"/>
      <c r="E71" s="148"/>
      <c r="F71" s="148"/>
      <c r="G71" s="148"/>
      <c r="H71" s="148"/>
      <c r="I71" s="148"/>
      <c r="J71" s="148"/>
      <c r="K71" s="173"/>
      <c r="L71" s="246"/>
      <c r="M71" s="242"/>
      <c r="N71" s="243"/>
      <c r="O71" s="244"/>
      <c r="P71" s="242"/>
      <c r="Q71" s="245"/>
    </row>
    <row r="72" spans="2:17" ht="20.100000000000001" customHeight="1" x14ac:dyDescent="0.25">
      <c r="B72" s="170"/>
      <c r="C72" s="171"/>
      <c r="D72" s="172"/>
      <c r="E72" s="148"/>
      <c r="F72" s="148"/>
      <c r="G72" s="148"/>
      <c r="H72" s="148"/>
      <c r="I72" s="148"/>
      <c r="J72" s="148"/>
      <c r="K72" s="173"/>
      <c r="L72" s="246"/>
      <c r="M72" s="242"/>
      <c r="N72" s="243"/>
      <c r="O72" s="244"/>
      <c r="P72" s="242"/>
      <c r="Q72" s="245"/>
    </row>
    <row r="73" spans="2:17" ht="20.100000000000001" customHeight="1" x14ac:dyDescent="0.25">
      <c r="B73" s="170"/>
      <c r="C73" s="171"/>
      <c r="D73" s="172"/>
      <c r="E73" s="148"/>
      <c r="F73" s="148"/>
      <c r="G73" s="148"/>
      <c r="H73" s="148"/>
      <c r="I73" s="148"/>
      <c r="J73" s="148"/>
      <c r="K73" s="173"/>
      <c r="L73" s="246"/>
      <c r="M73" s="242"/>
      <c r="N73" s="243"/>
      <c r="O73" s="244"/>
      <c r="P73" s="242"/>
      <c r="Q73" s="245"/>
    </row>
    <row r="74" spans="2:17" ht="20.100000000000001" customHeight="1" x14ac:dyDescent="0.25">
      <c r="B74" s="170"/>
      <c r="C74" s="171"/>
      <c r="D74" s="172"/>
      <c r="E74" s="148"/>
      <c r="F74" s="148"/>
      <c r="G74" s="148"/>
      <c r="H74" s="148"/>
      <c r="I74" s="148"/>
      <c r="J74" s="148"/>
      <c r="K74" s="173"/>
      <c r="L74" s="246"/>
      <c r="M74" s="242"/>
      <c r="N74" s="243"/>
      <c r="O74" s="244"/>
      <c r="P74" s="242"/>
      <c r="Q74" s="245"/>
    </row>
  </sheetData>
  <mergeCells count="270">
    <mergeCell ref="B73:C73"/>
    <mergeCell ref="D73:K73"/>
    <mergeCell ref="M73:O73"/>
    <mergeCell ref="P73:Q73"/>
    <mergeCell ref="B74:C74"/>
    <mergeCell ref="D74:K74"/>
    <mergeCell ref="M74:O74"/>
    <mergeCell ref="P74:Q74"/>
    <mergeCell ref="B71:C71"/>
    <mergeCell ref="D71:K71"/>
    <mergeCell ref="M71:O71"/>
    <mergeCell ref="P71:Q71"/>
    <mergeCell ref="B72:C72"/>
    <mergeCell ref="D72:K72"/>
    <mergeCell ref="M72:O72"/>
    <mergeCell ref="P72:Q72"/>
    <mergeCell ref="B69:C69"/>
    <mergeCell ref="D69:K69"/>
    <mergeCell ref="M69:O69"/>
    <mergeCell ref="P69:Q69"/>
    <mergeCell ref="B70:C70"/>
    <mergeCell ref="D70:K70"/>
    <mergeCell ref="M70:O70"/>
    <mergeCell ref="P70:Q70"/>
    <mergeCell ref="B67:C67"/>
    <mergeCell ref="D67:K67"/>
    <mergeCell ref="M67:O67"/>
    <mergeCell ref="P67:Q67"/>
    <mergeCell ref="B68:C68"/>
    <mergeCell ref="D68:K68"/>
    <mergeCell ref="M68:O68"/>
    <mergeCell ref="P68:Q68"/>
    <mergeCell ref="B65:C65"/>
    <mergeCell ref="D65:K65"/>
    <mergeCell ref="M65:O65"/>
    <mergeCell ref="P65:Q65"/>
    <mergeCell ref="B66:C66"/>
    <mergeCell ref="D66:K66"/>
    <mergeCell ref="M66:O66"/>
    <mergeCell ref="P66:Q66"/>
    <mergeCell ref="B63:C63"/>
    <mergeCell ref="D63:K63"/>
    <mergeCell ref="M63:O63"/>
    <mergeCell ref="P63:Q63"/>
    <mergeCell ref="B64:C64"/>
    <mergeCell ref="D64:K64"/>
    <mergeCell ref="M64:O64"/>
    <mergeCell ref="P64:Q64"/>
    <mergeCell ref="B61:C61"/>
    <mergeCell ref="D61:K61"/>
    <mergeCell ref="M61:O61"/>
    <mergeCell ref="P61:Q61"/>
    <mergeCell ref="B62:C62"/>
    <mergeCell ref="D62:K62"/>
    <mergeCell ref="M62:O62"/>
    <mergeCell ref="P62:Q62"/>
    <mergeCell ref="B59:C59"/>
    <mergeCell ref="D59:K59"/>
    <mergeCell ref="M59:O59"/>
    <mergeCell ref="P59:Q59"/>
    <mergeCell ref="B60:C60"/>
    <mergeCell ref="D60:K60"/>
    <mergeCell ref="M60:O60"/>
    <mergeCell ref="P60:Q60"/>
    <mergeCell ref="B57:C57"/>
    <mergeCell ref="D57:K57"/>
    <mergeCell ref="M57:O57"/>
    <mergeCell ref="P57:Q57"/>
    <mergeCell ref="B58:C58"/>
    <mergeCell ref="D58:K58"/>
    <mergeCell ref="M58:O58"/>
    <mergeCell ref="P58:Q58"/>
    <mergeCell ref="B55:C55"/>
    <mergeCell ref="D55:K55"/>
    <mergeCell ref="M55:O55"/>
    <mergeCell ref="P55:Q55"/>
    <mergeCell ref="B56:C56"/>
    <mergeCell ref="D56:K56"/>
    <mergeCell ref="M56:O56"/>
    <mergeCell ref="P56:Q56"/>
    <mergeCell ref="B53:C53"/>
    <mergeCell ref="D53:K53"/>
    <mergeCell ref="M53:O53"/>
    <mergeCell ref="P53:Q53"/>
    <mergeCell ref="B54:C54"/>
    <mergeCell ref="D54:K54"/>
    <mergeCell ref="M54:O54"/>
    <mergeCell ref="P54:Q54"/>
    <mergeCell ref="B51:C51"/>
    <mergeCell ref="D51:K51"/>
    <mergeCell ref="M51:O51"/>
    <mergeCell ref="P51:Q51"/>
    <mergeCell ref="B52:C52"/>
    <mergeCell ref="D52:K52"/>
    <mergeCell ref="M52:O52"/>
    <mergeCell ref="P52:Q52"/>
    <mergeCell ref="B49:C49"/>
    <mergeCell ref="D49:K49"/>
    <mergeCell ref="M49:O49"/>
    <mergeCell ref="P49:Q49"/>
    <mergeCell ref="B50:C50"/>
    <mergeCell ref="D50:K50"/>
    <mergeCell ref="M50:O50"/>
    <mergeCell ref="P50:Q50"/>
    <mergeCell ref="B47:C47"/>
    <mergeCell ref="D47:K47"/>
    <mergeCell ref="M47:O47"/>
    <mergeCell ref="P47:Q47"/>
    <mergeCell ref="B48:C48"/>
    <mergeCell ref="D48:K48"/>
    <mergeCell ref="M48:O48"/>
    <mergeCell ref="P48:Q48"/>
    <mergeCell ref="B45:C45"/>
    <mergeCell ref="D45:K45"/>
    <mergeCell ref="M45:O45"/>
    <mergeCell ref="P45:Q45"/>
    <mergeCell ref="B46:C46"/>
    <mergeCell ref="D46:K46"/>
    <mergeCell ref="M46:O46"/>
    <mergeCell ref="P46:Q46"/>
    <mergeCell ref="B43:C43"/>
    <mergeCell ref="D43:K43"/>
    <mergeCell ref="M43:O43"/>
    <mergeCell ref="P43:Q43"/>
    <mergeCell ref="B44:C44"/>
    <mergeCell ref="D44:K44"/>
    <mergeCell ref="M44:O44"/>
    <mergeCell ref="P44:Q44"/>
    <mergeCell ref="B40:O41"/>
    <mergeCell ref="P40:Q41"/>
    <mergeCell ref="B42:C42"/>
    <mergeCell ref="D42:K42"/>
    <mergeCell ref="M42:O42"/>
    <mergeCell ref="P42:Q42"/>
    <mergeCell ref="B36:C36"/>
    <mergeCell ref="D36:K36"/>
    <mergeCell ref="M36:O36"/>
    <mergeCell ref="P36:Q36"/>
    <mergeCell ref="A39:R39"/>
    <mergeCell ref="B34:C34"/>
    <mergeCell ref="D34:K34"/>
    <mergeCell ref="M34:O34"/>
    <mergeCell ref="P34:Q34"/>
    <mergeCell ref="B35:C35"/>
    <mergeCell ref="D35:K35"/>
    <mergeCell ref="M35:O35"/>
    <mergeCell ref="P35:Q35"/>
    <mergeCell ref="M31:O31"/>
    <mergeCell ref="P31:Q31"/>
    <mergeCell ref="M32:O32"/>
    <mergeCell ref="P32:Q32"/>
    <mergeCell ref="M33:O33"/>
    <mergeCell ref="P33:Q33"/>
    <mergeCell ref="M28:O28"/>
    <mergeCell ref="P28:Q28"/>
    <mergeCell ref="M29:O29"/>
    <mergeCell ref="P29:Q29"/>
    <mergeCell ref="M30:O30"/>
    <mergeCell ref="P30:Q30"/>
    <mergeCell ref="M25:O25"/>
    <mergeCell ref="P25:Q25"/>
    <mergeCell ref="M26:O26"/>
    <mergeCell ref="P26:Q26"/>
    <mergeCell ref="M27:O27"/>
    <mergeCell ref="P27:Q27"/>
    <mergeCell ref="M22:O22"/>
    <mergeCell ref="P22:Q22"/>
    <mergeCell ref="M23:O23"/>
    <mergeCell ref="P23:Q23"/>
    <mergeCell ref="M24:O24"/>
    <mergeCell ref="P24:Q24"/>
    <mergeCell ref="M19:O19"/>
    <mergeCell ref="P19:Q19"/>
    <mergeCell ref="M20:O20"/>
    <mergeCell ref="P20:Q20"/>
    <mergeCell ref="M21:O21"/>
    <mergeCell ref="P21:Q21"/>
    <mergeCell ref="M16:O16"/>
    <mergeCell ref="P16:Q16"/>
    <mergeCell ref="M17:O17"/>
    <mergeCell ref="P17:Q17"/>
    <mergeCell ref="M18:O18"/>
    <mergeCell ref="P18:Q18"/>
    <mergeCell ref="M13:O13"/>
    <mergeCell ref="P13:Q13"/>
    <mergeCell ref="M14:O14"/>
    <mergeCell ref="P14:Q14"/>
    <mergeCell ref="M15:O15"/>
    <mergeCell ref="P15:Q15"/>
    <mergeCell ref="M10:O10"/>
    <mergeCell ref="P10:Q10"/>
    <mergeCell ref="M11:O11"/>
    <mergeCell ref="P11:Q11"/>
    <mergeCell ref="M12:O12"/>
    <mergeCell ref="P12:Q12"/>
    <mergeCell ref="P7:Q7"/>
    <mergeCell ref="M8:O8"/>
    <mergeCell ref="P8:Q8"/>
    <mergeCell ref="M9:O9"/>
    <mergeCell ref="P9:Q9"/>
    <mergeCell ref="A1:R1"/>
    <mergeCell ref="B2:O3"/>
    <mergeCell ref="P2:Q3"/>
    <mergeCell ref="B4:C4"/>
    <mergeCell ref="D4:K4"/>
    <mergeCell ref="P4:Q4"/>
    <mergeCell ref="B5:C5"/>
    <mergeCell ref="D5:K5"/>
    <mergeCell ref="B6:C6"/>
    <mergeCell ref="D6:K6"/>
    <mergeCell ref="M5:O5"/>
    <mergeCell ref="P5:Q5"/>
    <mergeCell ref="M6:O6"/>
    <mergeCell ref="P6:Q6"/>
    <mergeCell ref="M4:O4"/>
    <mergeCell ref="B8:C8"/>
    <mergeCell ref="D8:K8"/>
    <mergeCell ref="B9:C9"/>
    <mergeCell ref="D9:K9"/>
    <mergeCell ref="B7:C7"/>
    <mergeCell ref="D7:K7"/>
    <mergeCell ref="M7:O7"/>
    <mergeCell ref="B12:C12"/>
    <mergeCell ref="D12:K12"/>
    <mergeCell ref="B13:C13"/>
    <mergeCell ref="D13:K13"/>
    <mergeCell ref="B10:C10"/>
    <mergeCell ref="D10:K10"/>
    <mergeCell ref="B11:C11"/>
    <mergeCell ref="D11:K11"/>
    <mergeCell ref="B16:C16"/>
    <mergeCell ref="D16:K16"/>
    <mergeCell ref="B17:C17"/>
    <mergeCell ref="D17:K17"/>
    <mergeCell ref="B14:C14"/>
    <mergeCell ref="D14:K14"/>
    <mergeCell ref="B15:C15"/>
    <mergeCell ref="D15:K15"/>
    <mergeCell ref="B20:C20"/>
    <mergeCell ref="D20:K20"/>
    <mergeCell ref="B21:C21"/>
    <mergeCell ref="D21:K21"/>
    <mergeCell ref="B18:C18"/>
    <mergeCell ref="D18:K18"/>
    <mergeCell ref="B19:C19"/>
    <mergeCell ref="D19:K19"/>
    <mergeCell ref="B24:C24"/>
    <mergeCell ref="D24:K24"/>
    <mergeCell ref="B25:C25"/>
    <mergeCell ref="D25:K25"/>
    <mergeCell ref="B22:C22"/>
    <mergeCell ref="D22:K22"/>
    <mergeCell ref="B23:C23"/>
    <mergeCell ref="D23:K23"/>
    <mergeCell ref="B28:C28"/>
    <mergeCell ref="D28:K28"/>
    <mergeCell ref="B29:C29"/>
    <mergeCell ref="D29:K29"/>
    <mergeCell ref="B26:C26"/>
    <mergeCell ref="D26:K26"/>
    <mergeCell ref="B27:C27"/>
    <mergeCell ref="D27:K27"/>
    <mergeCell ref="B32:C32"/>
    <mergeCell ref="D32:K32"/>
    <mergeCell ref="B33:C33"/>
    <mergeCell ref="D33:K33"/>
    <mergeCell ref="B30:C30"/>
    <mergeCell ref="D30:K30"/>
    <mergeCell ref="B31:C31"/>
    <mergeCell ref="D31:K31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Dépôt</vt:lpstr>
      <vt:lpstr>Chèque</vt:lpstr>
      <vt:lpstr>RegistrePC</vt:lpstr>
      <vt:lpstr>RappBanc</vt:lpstr>
      <vt:lpstr>JG</vt:lpstr>
      <vt:lpstr>JG!Zone_d_impression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hp2</cp:lastModifiedBy>
  <cp:lastPrinted>2011-11-14T16:49:20Z</cp:lastPrinted>
  <dcterms:created xsi:type="dcterms:W3CDTF">1998-12-10T14:22:24Z</dcterms:created>
  <dcterms:modified xsi:type="dcterms:W3CDTF">2022-01-06T21:23:40Z</dcterms:modified>
</cp:coreProperties>
</file>